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4\Convocatorias SPI 2024\Convocatoria Proyectos de Femento Ambiental 2024\"/>
    </mc:Choice>
  </mc:AlternateContent>
  <bookViews>
    <workbookView xWindow="0" yWindow="0" windowWidth="19200" windowHeight="6210" activeTab="1"/>
  </bookViews>
  <sheets>
    <sheet name="HOJA 1) PRESUPUESTO GASTO DE PE" sheetId="1" r:id="rId1"/>
    <sheet name="HOJA 2) PRESUPUESTO POR RESULTA" sheetId="2" r:id="rId2"/>
    <sheet name="HOJA 3) ADQU. Y MATERIALES" sheetId="3" r:id="rId3"/>
    <sheet name="HOJA 4) CONTRAPARTIDA" sheetId="4" r:id="rId4"/>
    <sheet name="HOJA 5) PRESUPUESTO TOTAL" sheetId="5" r:id="rId5"/>
  </sheets>
  <calcPr calcId="191029"/>
  <extLst>
    <ext uri="GoogleSheetsCustomDataVersion2">
      <go:sheetsCustomData xmlns:go="http://customooxmlschemas.google.com/" r:id="rId9" roundtripDataChecksum="YCTuf/cthxK/nrD0tfw2DQJ2fMvnS35RRQfOqvv2JE0="/>
    </ext>
  </extLst>
</workbook>
</file>

<file path=xl/calcChain.xml><?xml version="1.0" encoding="utf-8"?>
<calcChain xmlns="http://schemas.openxmlformats.org/spreadsheetml/2006/main">
  <c r="C28" i="5" l="1"/>
  <c r="C29" i="5"/>
  <c r="C27" i="5"/>
  <c r="D37" i="5"/>
  <c r="F29" i="2"/>
  <c r="F30" i="2"/>
  <c r="G37" i="5"/>
  <c r="F37" i="5"/>
  <c r="E37" i="5"/>
  <c r="H36" i="5"/>
  <c r="C36" i="5" s="1"/>
  <c r="H35" i="5"/>
  <c r="C35" i="5" s="1"/>
  <c r="H34" i="5"/>
  <c r="C34" i="5" s="1"/>
  <c r="H33" i="5"/>
  <c r="C33" i="5"/>
  <c r="H32" i="5"/>
  <c r="C32" i="5"/>
  <c r="H31" i="5"/>
  <c r="C31" i="5"/>
  <c r="H30" i="5"/>
  <c r="C30" i="5" s="1"/>
  <c r="H29" i="5"/>
  <c r="H28" i="5"/>
  <c r="H27" i="5"/>
  <c r="C22" i="5"/>
  <c r="C29" i="4"/>
  <c r="C15" i="4"/>
  <c r="F93" i="2"/>
  <c r="F87" i="2"/>
  <c r="F79" i="2"/>
  <c r="F73" i="2"/>
  <c r="F61" i="2"/>
  <c r="F55" i="2"/>
  <c r="F47" i="2"/>
  <c r="F41" i="2"/>
  <c r="F23" i="2"/>
  <c r="F15" i="2"/>
  <c r="F9" i="2"/>
  <c r="D22" i="1"/>
  <c r="D11" i="1"/>
  <c r="D23" i="1" s="1"/>
  <c r="H37" i="5" l="1"/>
  <c r="C30" i="4"/>
  <c r="B9" i="5" s="1"/>
  <c r="C37" i="5" s="1"/>
  <c r="F94" i="2"/>
  <c r="F62" i="2"/>
</calcChain>
</file>

<file path=xl/sharedStrings.xml><?xml version="1.0" encoding="utf-8"?>
<sst xmlns="http://schemas.openxmlformats.org/spreadsheetml/2006/main" count="150" uniqueCount="101">
  <si>
    <t xml:space="preserve">PRESUPUESTO DE GASTO PERSONAL TÉCNICO Y DE CAMPO </t>
  </si>
  <si>
    <t xml:space="preserve"> Personal Técnico y de campo (Tipo de contratación) </t>
  </si>
  <si>
    <t xml:space="preserve">% de tiempo destinado al proyecto </t>
  </si>
  <si>
    <t>Nombre del puesto/ actividad a desempeñar</t>
  </si>
  <si>
    <t xml:space="preserve">Nombre de la persona que ocupará el puesto        ( de no saber el nombre, volver a poner el nombre del puesto) </t>
  </si>
  <si>
    <t xml:space="preserve">Total </t>
  </si>
  <si>
    <t xml:space="preserve">Honorarios profesionales (brutos más IVA) </t>
  </si>
  <si>
    <t>Topografo</t>
  </si>
  <si>
    <t>Lic. Juan Aguilar Hernández</t>
  </si>
  <si>
    <t>Arquitecto/a</t>
  </si>
  <si>
    <t>Arq. Zarai Meza Torres</t>
  </si>
  <si>
    <t xml:space="preserve">Subtotal </t>
  </si>
  <si>
    <t>Jornales (para la contratación de este puesto será necesario que firmen una lista de raya sellada por la autoridad ejidal o comunal</t>
  </si>
  <si>
    <t>Colecta de semillas y siembra</t>
  </si>
  <si>
    <t>Trabajo de preparacion de parcelas para siembra</t>
  </si>
  <si>
    <t>Establecimiento de la planta</t>
  </si>
  <si>
    <t>Trazo de curvas de nivel y cosntruccion de obras de restauracion de suelos</t>
  </si>
  <si>
    <t>Proteccion de parcelas</t>
  </si>
  <si>
    <t>Subtotal</t>
  </si>
  <si>
    <t xml:space="preserve">Total personal técnico y de campo </t>
  </si>
  <si>
    <t xml:space="preserve">PRESUPUESTO POR RESULTADO </t>
  </si>
  <si>
    <t xml:space="preserve">Rubro: </t>
  </si>
  <si>
    <t xml:space="preserve">Servicios profesionales (externos a la institución o ayuntamiento) </t>
  </si>
  <si>
    <t>Servicios legales</t>
  </si>
  <si>
    <t>Otros servicios profesionales (especificar)</t>
  </si>
  <si>
    <t xml:space="preserve">Jornales  </t>
  </si>
  <si>
    <t xml:space="preserve">Adquisiciones  </t>
  </si>
  <si>
    <t>Material de campo</t>
  </si>
  <si>
    <t>Rubro:</t>
  </si>
  <si>
    <t>Gastos de Campo</t>
  </si>
  <si>
    <t>Transporte</t>
  </si>
  <si>
    <t>Total</t>
  </si>
  <si>
    <t xml:space="preserve">R2: </t>
  </si>
  <si>
    <t>4 meses</t>
  </si>
  <si>
    <t xml:space="preserve">Servicios profesionales (externos a la institución) </t>
  </si>
  <si>
    <t xml:space="preserve">R3: </t>
  </si>
  <si>
    <t>LISTA DE ADQUISICIONES Y MATERIAL DE CAMPO</t>
  </si>
  <si>
    <t>Descripción del bien</t>
  </si>
  <si>
    <t>Finalidad de la adquisición</t>
  </si>
  <si>
    <t xml:space="preserve">Importe presupuestado </t>
  </si>
  <si>
    <t xml:space="preserve">Resultado al que esta vinculado </t>
  </si>
  <si>
    <t xml:space="preserve">Cantidad </t>
  </si>
  <si>
    <t>Bolsa de germoplasma</t>
  </si>
  <si>
    <t>R1,R2</t>
  </si>
  <si>
    <t>Motobomba para sistema de riego</t>
  </si>
  <si>
    <t>Riego de planta</t>
  </si>
  <si>
    <t>R1,R2,R3,R4</t>
  </si>
  <si>
    <t>R3,R4</t>
  </si>
  <si>
    <t>CONTRAPARTIDAS</t>
  </si>
  <si>
    <t>Contrapartidas en especie</t>
  </si>
  <si>
    <t>Fuente</t>
  </si>
  <si>
    <t>Descripción de la contrapartida</t>
  </si>
  <si>
    <t>Importe</t>
  </si>
  <si>
    <t xml:space="preserve"> Ivan Antonio Mendez Alonso</t>
  </si>
  <si>
    <t>Mobiliario y equipo de oficina</t>
  </si>
  <si>
    <t>Vehiculo Jeep color blanco Modelo 2018, placas YJK-90-90</t>
  </si>
  <si>
    <t>Medidor laser a distancia</t>
  </si>
  <si>
    <t>Contrapartidas en efectivo</t>
  </si>
  <si>
    <t>Total Contraparte</t>
  </si>
  <si>
    <t>PRESUPUESTO TOTAL</t>
  </si>
  <si>
    <t>CONVOCATORIA</t>
  </si>
  <si>
    <t>NOMBRE DE ORGANIZACIÓN</t>
  </si>
  <si>
    <t>Ivan Antonio Mendez Alonso</t>
  </si>
  <si>
    <t>NO. DE PROYECTO</t>
  </si>
  <si>
    <t>DURACIÓN DEL PROYECTO</t>
  </si>
  <si>
    <t>FECHA DE INICIO</t>
  </si>
  <si>
    <t>TOTAL CONTRAPARTE</t>
  </si>
  <si>
    <t xml:space="preserve">RESUMEN PRESUPUESTAL POR CATEGORÍA </t>
  </si>
  <si>
    <t>RUBRO</t>
  </si>
  <si>
    <t>DESCRIPCIÓN</t>
  </si>
  <si>
    <t>4 MESES</t>
  </si>
  <si>
    <t>Servicios profesionales (externos a la institucion/ayuntamiento)</t>
  </si>
  <si>
    <t>Personal tecnico y de campo</t>
  </si>
  <si>
    <t>Adquisicones</t>
  </si>
  <si>
    <t>Material de campo y compra de equipo</t>
  </si>
  <si>
    <t>Viaticos</t>
  </si>
  <si>
    <t xml:space="preserve">TOTAL </t>
  </si>
  <si>
    <t>RESUMEN POR RESULTADO</t>
  </si>
  <si>
    <t>RESULTADO</t>
  </si>
  <si>
    <t xml:space="preserve">Personal técnico, honorarios profesionales * </t>
  </si>
  <si>
    <t>Jornales *</t>
  </si>
  <si>
    <t xml:space="preserve">Adquisiciónes *  </t>
  </si>
  <si>
    <t>Gastos de Campo *</t>
  </si>
  <si>
    <t>TOTAL</t>
  </si>
  <si>
    <t>% asigno</t>
  </si>
  <si>
    <t>R2: Se prepararan las parcelas para reforestacion con germoplasma nativo</t>
  </si>
  <si>
    <t>R3: Restauracion de suelos con bosque mesofilo de montaña</t>
  </si>
  <si>
    <t>R4: Proteccion de zonas restauradas</t>
  </si>
  <si>
    <t>* Se colocan los Subtotales de cada rubro</t>
  </si>
  <si>
    <t>* Se llena por SEDEMA</t>
  </si>
  <si>
    <t>05 DE JUNIO DE 2024</t>
  </si>
  <si>
    <t>SEDEMA/CPFA-2024/006*</t>
  </si>
  <si>
    <t>SEDEMA 2024</t>
  </si>
  <si>
    <t>R1: En el 2024 se realizara la recoleccion e identificacion de germoplasma nativo de bosque mesofilo de montaña</t>
  </si>
  <si>
    <t>Consultorías</t>
  </si>
  <si>
    <t xml:space="preserve">Alimentación </t>
  </si>
  <si>
    <t>R1: En el 2024 se realizara la recolección e identificación de germoplasma nativo en zonas áridas</t>
  </si>
  <si>
    <t>Colecta de semilla</t>
  </si>
  <si>
    <t>Fertilizantes orgánicos</t>
  </si>
  <si>
    <t>Aportación de nutrientes</t>
  </si>
  <si>
    <t>Germinación de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</si>
</sst>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2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Montserrat Light"/>
      <family val="3"/>
    </font>
    <font>
      <sz val="11"/>
      <name val="Montserrat Light"/>
      <family val="3"/>
    </font>
    <font>
      <sz val="11"/>
      <color theme="1"/>
      <name val="Montserrat Light"/>
      <family val="3"/>
    </font>
    <font>
      <b/>
      <sz val="11"/>
      <color theme="1"/>
      <name val="Montserrat Light"/>
      <family val="3"/>
    </font>
    <font>
      <sz val="10"/>
      <color theme="1"/>
      <name val="Montserrat Light"/>
      <family val="3"/>
    </font>
    <font>
      <sz val="10"/>
      <color rgb="FF000000"/>
      <name val="Montserrat Light"/>
      <family val="3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757070"/>
        <bgColor rgb="FF757070"/>
      </patternFill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3" fillId="0" borderId="0" xfId="0" applyNumberFormat="1" applyFont="1"/>
    <xf numFmtId="164" fontId="4" fillId="4" borderId="68" xfId="0" applyNumberFormat="1" applyFont="1" applyFill="1" applyBorder="1"/>
    <xf numFmtId="0" fontId="4" fillId="4" borderId="68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8" fillId="3" borderId="14" xfId="0" applyNumberFormat="1" applyFont="1" applyFill="1" applyBorder="1" applyAlignment="1">
      <alignment vertical="center"/>
    </xf>
    <xf numFmtId="0" fontId="7" fillId="0" borderId="35" xfId="0" applyFont="1" applyBorder="1"/>
    <xf numFmtId="164" fontId="7" fillId="3" borderId="14" xfId="0" applyNumberFormat="1" applyFont="1" applyFill="1" applyBorder="1"/>
    <xf numFmtId="0" fontId="7" fillId="0" borderId="38" xfId="0" applyFont="1" applyBorder="1"/>
    <xf numFmtId="0" fontId="7" fillId="3" borderId="28" xfId="0" applyFont="1" applyFill="1" applyBorder="1"/>
    <xf numFmtId="164" fontId="7" fillId="3" borderId="42" xfId="0" applyNumberFormat="1" applyFont="1" applyFill="1" applyBorder="1"/>
    <xf numFmtId="0" fontId="8" fillId="4" borderId="31" xfId="0" applyFont="1" applyFill="1" applyBorder="1" applyAlignment="1">
      <alignment horizontal="center" vertical="center"/>
    </xf>
    <xf numFmtId="164" fontId="7" fillId="3" borderId="20" xfId="0" applyNumberFormat="1" applyFont="1" applyFill="1" applyBorder="1"/>
    <xf numFmtId="0" fontId="7" fillId="0" borderId="46" xfId="0" applyFont="1" applyBorder="1"/>
    <xf numFmtId="0" fontId="7" fillId="0" borderId="47" xfId="0" applyFont="1" applyBorder="1"/>
    <xf numFmtId="164" fontId="7" fillId="3" borderId="50" xfId="0" applyNumberFormat="1" applyFont="1" applyFill="1" applyBorder="1"/>
    <xf numFmtId="0" fontId="8" fillId="4" borderId="52" xfId="0" applyFont="1" applyFill="1" applyBorder="1" applyAlignment="1">
      <alignment horizontal="center" vertical="center"/>
    </xf>
    <xf numFmtId="164" fontId="7" fillId="3" borderId="53" xfId="0" applyNumberFormat="1" applyFont="1" applyFill="1" applyBorder="1"/>
    <xf numFmtId="0" fontId="7" fillId="3" borderId="20" xfId="0" applyFont="1" applyFill="1" applyBorder="1"/>
    <xf numFmtId="164" fontId="7" fillId="3" borderId="56" xfId="0" applyNumberFormat="1" applyFont="1" applyFill="1" applyBorder="1"/>
    <xf numFmtId="164" fontId="7" fillId="5" borderId="57" xfId="0" applyNumberFormat="1" applyFont="1" applyFill="1" applyBorder="1"/>
    <xf numFmtId="0" fontId="7" fillId="0" borderId="0" xfId="0" applyFont="1"/>
    <xf numFmtId="0" fontId="7" fillId="3" borderId="58" xfId="0" applyFont="1" applyFill="1" applyBorder="1"/>
    <xf numFmtId="0" fontId="7" fillId="3" borderId="59" xfId="0" applyFont="1" applyFill="1" applyBorder="1"/>
    <xf numFmtId="0" fontId="7" fillId="3" borderId="31" xfId="0" applyFont="1" applyFill="1" applyBorder="1"/>
    <xf numFmtId="0" fontId="8" fillId="3" borderId="38" xfId="0" applyFont="1" applyFill="1" applyBorder="1" applyAlignment="1">
      <alignment horizontal="center"/>
    </xf>
    <xf numFmtId="164" fontId="8" fillId="3" borderId="28" xfId="0" applyNumberFormat="1" applyFont="1" applyFill="1" applyBorder="1" applyAlignment="1">
      <alignment vertical="center"/>
    </xf>
    <xf numFmtId="164" fontId="7" fillId="3" borderId="28" xfId="0" applyNumberFormat="1" applyFont="1" applyFill="1" applyBorder="1"/>
    <xf numFmtId="0" fontId="8" fillId="5" borderId="57" xfId="0" applyFont="1" applyFill="1" applyBorder="1"/>
    <xf numFmtId="0" fontId="8" fillId="5" borderId="63" xfId="0" applyFont="1" applyFill="1" applyBorder="1"/>
    <xf numFmtId="164" fontId="7" fillId="5" borderId="64" xfId="0" applyNumberFormat="1" applyFont="1" applyFill="1" applyBorder="1"/>
    <xf numFmtId="0" fontId="8" fillId="3" borderId="28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3" borderId="14" xfId="0" applyNumberFormat="1" applyFont="1" applyFill="1" applyBorder="1"/>
    <xf numFmtId="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9" fillId="0" borderId="15" xfId="0" applyNumberFormat="1" applyFont="1" applyBorder="1"/>
    <xf numFmtId="0" fontId="9" fillId="0" borderId="15" xfId="0" applyFont="1" applyBorder="1"/>
    <xf numFmtId="9" fontId="9" fillId="0" borderId="16" xfId="0" applyNumberFormat="1" applyFont="1" applyBorder="1"/>
    <xf numFmtId="0" fontId="9" fillId="0" borderId="16" xfId="0" applyFont="1" applyBorder="1"/>
    <xf numFmtId="164" fontId="9" fillId="3" borderId="20" xfId="0" applyNumberFormat="1" applyFont="1" applyFill="1" applyBorder="1"/>
    <xf numFmtId="9" fontId="9" fillId="0" borderId="24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164" fontId="9" fillId="3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/>
    <xf numFmtId="9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7" fillId="0" borderId="15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164" fontId="9" fillId="3" borderId="25" xfId="0" applyNumberFormat="1" applyFont="1" applyFill="1" applyBorder="1"/>
    <xf numFmtId="164" fontId="9" fillId="3" borderId="27" xfId="0" applyNumberFormat="1" applyFont="1" applyFill="1" applyBorder="1"/>
    <xf numFmtId="0" fontId="9" fillId="0" borderId="0" xfId="0" applyFont="1"/>
    <xf numFmtId="0" fontId="8" fillId="4" borderId="15" xfId="0" applyFont="1" applyFill="1" applyBorder="1" applyAlignment="1">
      <alignment horizontal="center" vertical="center" wrapText="1"/>
    </xf>
    <xf numFmtId="3" fontId="7" fillId="0" borderId="15" xfId="0" applyNumberFormat="1" applyFont="1" applyBorder="1"/>
    <xf numFmtId="0" fontId="7" fillId="0" borderId="15" xfId="0" applyFont="1" applyBorder="1" applyAlignment="1">
      <alignment horizontal="center"/>
    </xf>
    <xf numFmtId="0" fontId="8" fillId="4" borderId="46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164" fontId="7" fillId="0" borderId="65" xfId="0" applyNumberFormat="1" applyFont="1" applyBorder="1"/>
    <xf numFmtId="4" fontId="7" fillId="0" borderId="15" xfId="0" applyNumberFormat="1" applyFont="1" applyBorder="1"/>
    <xf numFmtId="0" fontId="10" fillId="0" borderId="0" xfId="0" applyFont="1" applyAlignment="1">
      <alignment wrapText="1"/>
    </xf>
    <xf numFmtId="164" fontId="8" fillId="4" borderId="67" xfId="0" applyNumberFormat="1" applyFont="1" applyFill="1" applyBorder="1"/>
    <xf numFmtId="0" fontId="8" fillId="4" borderId="71" xfId="0" applyFont="1" applyFill="1" applyBorder="1" applyAlignment="1">
      <alignment horizontal="center"/>
    </xf>
    <xf numFmtId="0" fontId="7" fillId="0" borderId="65" xfId="0" applyFont="1" applyBorder="1"/>
    <xf numFmtId="3" fontId="7" fillId="0" borderId="65" xfId="0" applyNumberFormat="1" applyFont="1" applyBorder="1"/>
    <xf numFmtId="0" fontId="8" fillId="4" borderId="65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4" borderId="28" xfId="0" applyFont="1" applyFill="1" applyBorder="1" applyAlignment="1">
      <alignment horizontal="center" vertical="center"/>
    </xf>
    <xf numFmtId="164" fontId="8" fillId="4" borderId="20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4" fontId="7" fillId="0" borderId="7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4" borderId="58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/>
    <xf numFmtId="164" fontId="7" fillId="4" borderId="74" xfId="0" applyNumberFormat="1" applyFont="1" applyFill="1" applyBorder="1"/>
    <xf numFmtId="164" fontId="7" fillId="0" borderId="0" xfId="0" applyNumberFormat="1" applyFont="1"/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64" fontId="7" fillId="4" borderId="58" xfId="0" applyNumberFormat="1" applyFont="1" applyFill="1" applyBorder="1"/>
    <xf numFmtId="0" fontId="8" fillId="0" borderId="0" xfId="0" applyFont="1" applyAlignment="1">
      <alignment horizontal="center" vertical="center"/>
    </xf>
    <xf numFmtId="0" fontId="8" fillId="3" borderId="7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/>
    <xf numFmtId="10" fontId="7" fillId="0" borderId="82" xfId="0" applyNumberFormat="1" applyFont="1" applyBorder="1" applyAlignment="1">
      <alignment horizontal="center" vertical="center"/>
    </xf>
    <xf numFmtId="164" fontId="7" fillId="0" borderId="82" xfId="0" applyNumberFormat="1" applyFont="1" applyBorder="1"/>
    <xf numFmtId="0" fontId="8" fillId="3" borderId="2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64" fontId="7" fillId="0" borderId="81" xfId="0" applyNumberFormat="1" applyFont="1" applyBorder="1"/>
    <xf numFmtId="9" fontId="7" fillId="0" borderId="15" xfId="0" applyNumberFormat="1" applyFont="1" applyBorder="1"/>
    <xf numFmtId="164" fontId="7" fillId="0" borderId="67" xfId="0" applyNumberFormat="1" applyFont="1" applyBorder="1"/>
    <xf numFmtId="0" fontId="6" fillId="0" borderId="22" xfId="0" applyFont="1" applyBorder="1"/>
    <xf numFmtId="0" fontId="6" fillId="0" borderId="23" xfId="0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4" borderId="31" xfId="0" applyFont="1" applyFill="1" applyBorder="1" applyAlignment="1">
      <alignment vertical="top"/>
    </xf>
    <xf numFmtId="164" fontId="8" fillId="3" borderId="14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4" borderId="15" xfId="0" applyFont="1" applyFill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44" fontId="7" fillId="0" borderId="15" xfId="1" applyFont="1" applyBorder="1"/>
    <xf numFmtId="0" fontId="5" fillId="3" borderId="17" xfId="0" applyFont="1" applyFill="1" applyBorder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8" fillId="3" borderId="4" xfId="0" applyFont="1" applyFill="1" applyBorder="1" applyAlignment="1">
      <alignment horizontal="right"/>
    </xf>
    <xf numFmtId="0" fontId="6" fillId="0" borderId="5" xfId="0" applyFont="1" applyBorder="1"/>
    <xf numFmtId="0" fontId="6" fillId="0" borderId="26" xfId="0" applyFont="1" applyBorder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2" borderId="4" xfId="0" applyFont="1" applyFill="1" applyBorder="1" applyAlignment="1">
      <alignment horizontal="center"/>
    </xf>
    <xf numFmtId="0" fontId="6" fillId="0" borderId="6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5" fillId="3" borderId="9" xfId="0" applyFont="1" applyFill="1" applyBorder="1" applyAlignment="1">
      <alignment horizontal="center" vertical="center"/>
    </xf>
    <xf numFmtId="0" fontId="6" fillId="0" borderId="12" xfId="0" applyFont="1" applyBorder="1"/>
    <xf numFmtId="0" fontId="5" fillId="0" borderId="21" xfId="0" applyFont="1" applyBorder="1" applyAlignment="1">
      <alignment horizontal="left" wrapText="1"/>
    </xf>
    <xf numFmtId="0" fontId="6" fillId="0" borderId="22" xfId="0" applyFont="1" applyBorder="1"/>
    <xf numFmtId="0" fontId="6" fillId="0" borderId="23" xfId="0" applyFont="1" applyBorder="1"/>
    <xf numFmtId="0" fontId="7" fillId="3" borderId="4" xfId="0" applyFont="1" applyFill="1" applyBorder="1" applyAlignment="1">
      <alignment horizontal="left"/>
    </xf>
    <xf numFmtId="0" fontId="8" fillId="4" borderId="43" xfId="0" applyFont="1" applyFill="1" applyBorder="1" applyAlignment="1">
      <alignment horizontal="center" vertical="center"/>
    </xf>
    <xf numFmtId="0" fontId="6" fillId="0" borderId="44" xfId="0" applyFont="1" applyBorder="1"/>
    <xf numFmtId="0" fontId="6" fillId="0" borderId="45" xfId="0" applyFont="1" applyBorder="1"/>
    <xf numFmtId="0" fontId="7" fillId="0" borderId="21" xfId="0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 vertical="center"/>
    </xf>
    <xf numFmtId="0" fontId="6" fillId="0" borderId="61" xfId="0" applyFont="1" applyBorder="1"/>
    <xf numFmtId="0" fontId="8" fillId="4" borderId="32" xfId="0" applyFont="1" applyFill="1" applyBorder="1" applyAlignment="1">
      <alignment horizontal="center" vertical="center"/>
    </xf>
    <xf numFmtId="0" fontId="6" fillId="0" borderId="33" xfId="0" applyFont="1" applyBorder="1"/>
    <xf numFmtId="0" fontId="6" fillId="0" borderId="62" xfId="0" applyFont="1" applyBorder="1"/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6" fillId="0" borderId="40" xfId="0" applyFont="1" applyBorder="1"/>
    <xf numFmtId="0" fontId="7" fillId="3" borderId="17" xfId="0" applyFont="1" applyFill="1" applyBorder="1" applyAlignment="1">
      <alignment horizontal="left"/>
    </xf>
    <xf numFmtId="0" fontId="6" fillId="0" borderId="51" xfId="0" applyFont="1" applyBorder="1"/>
    <xf numFmtId="0" fontId="8" fillId="4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3" borderId="54" xfId="0" applyFont="1" applyFill="1" applyBorder="1" applyAlignment="1">
      <alignment horizontal="left"/>
    </xf>
    <xf numFmtId="0" fontId="6" fillId="0" borderId="55" xfId="0" applyFont="1" applyBorder="1"/>
    <xf numFmtId="0" fontId="8" fillId="5" borderId="39" xfId="0" applyFont="1" applyFill="1" applyBorder="1" applyAlignment="1">
      <alignment horizontal="right"/>
    </xf>
    <xf numFmtId="0" fontId="6" fillId="0" borderId="41" xfId="0" applyFont="1" applyBorder="1"/>
    <xf numFmtId="0" fontId="7" fillId="0" borderId="48" xfId="0" applyFont="1" applyBorder="1" applyAlignment="1">
      <alignment horizontal="center"/>
    </xf>
    <xf numFmtId="0" fontId="6" fillId="0" borderId="49" xfId="0" applyFont="1" applyBorder="1"/>
    <xf numFmtId="0" fontId="8" fillId="4" borderId="32" xfId="0" applyFont="1" applyFill="1" applyBorder="1" applyAlignment="1">
      <alignment horizontal="left" vertical="top"/>
    </xf>
    <xf numFmtId="0" fontId="8" fillId="4" borderId="62" xfId="0" applyFont="1" applyFill="1" applyBorder="1" applyAlignment="1">
      <alignment horizontal="left" vertical="top"/>
    </xf>
    <xf numFmtId="0" fontId="8" fillId="4" borderId="34" xfId="0" applyFont="1" applyFill="1" applyBorder="1" applyAlignment="1">
      <alignment horizontal="left" vertical="top"/>
    </xf>
    <xf numFmtId="0" fontId="6" fillId="0" borderId="37" xfId="0" applyFont="1" applyBorder="1"/>
    <xf numFmtId="0" fontId="5" fillId="2" borderId="58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left" vertical="top" wrapText="1"/>
    </xf>
    <xf numFmtId="0" fontId="7" fillId="3" borderId="59" xfId="0" applyFont="1" applyFill="1" applyBorder="1" applyAlignment="1">
      <alignment horizontal="left" vertical="top" wrapText="1"/>
    </xf>
    <xf numFmtId="0" fontId="7" fillId="3" borderId="42" xfId="0" applyFont="1" applyFill="1" applyBorder="1" applyAlignment="1">
      <alignment horizontal="left" vertical="top" wrapText="1"/>
    </xf>
    <xf numFmtId="0" fontId="8" fillId="3" borderId="73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8" fillId="3" borderId="4" xfId="0" applyFont="1" applyFill="1" applyBorder="1" applyAlignment="1">
      <alignment horizontal="center"/>
    </xf>
    <xf numFmtId="0" fontId="6" fillId="0" borderId="30" xfId="0" applyFont="1" applyBorder="1"/>
    <xf numFmtId="0" fontId="6" fillId="0" borderId="34" xfId="0" applyFont="1" applyBorder="1"/>
    <xf numFmtId="0" fontId="8" fillId="4" borderId="39" xfId="0" applyFont="1" applyFill="1" applyBorder="1" applyAlignment="1">
      <alignment horizontal="center"/>
    </xf>
    <xf numFmtId="0" fontId="6" fillId="0" borderId="66" xfId="0" applyFont="1" applyBorder="1"/>
    <xf numFmtId="0" fontId="8" fillId="4" borderId="36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6" fillId="0" borderId="70" xfId="0" applyFont="1" applyBorder="1"/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8" fillId="0" borderId="39" xfId="0" applyFont="1" applyBorder="1" applyAlignment="1">
      <alignment horizontal="right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8" fillId="4" borderId="29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6" fillId="0" borderId="76" xfId="0" applyFont="1" applyBorder="1"/>
    <xf numFmtId="0" fontId="6" fillId="0" borderId="78" xfId="0" applyFont="1" applyBorder="1"/>
    <xf numFmtId="0" fontId="6" fillId="0" borderId="79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73" zoomScaleNormal="73" workbookViewId="0">
      <selection activeCell="J19" sqref="J19"/>
    </sheetView>
  </sheetViews>
  <sheetFormatPr baseColWidth="10" defaultColWidth="14.42578125" defaultRowHeight="15" customHeight="1" x14ac:dyDescent="0.35"/>
  <cols>
    <col min="1" max="1" width="21.7109375" style="26" customWidth="1"/>
    <col min="2" max="2" width="39.140625" style="26" customWidth="1"/>
    <col min="3" max="3" width="37.85546875" style="26" customWidth="1"/>
    <col min="4" max="4" width="16.5703125" style="26" customWidth="1"/>
    <col min="5" max="6" width="11.42578125" customWidth="1"/>
    <col min="7" max="26" width="10.7109375" customWidth="1"/>
  </cols>
  <sheetData>
    <row r="1" spans="1:26" ht="18" x14ac:dyDescent="0.35">
      <c r="A1" s="135" t="s">
        <v>0</v>
      </c>
      <c r="B1" s="136"/>
      <c r="C1" s="136"/>
      <c r="D1" s="137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35">
      <c r="A2" s="138" t="s">
        <v>1</v>
      </c>
      <c r="B2" s="133"/>
      <c r="C2" s="133"/>
      <c r="D2" s="139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40" t="s">
        <v>2</v>
      </c>
      <c r="B3" s="142" t="s">
        <v>3</v>
      </c>
      <c r="C3" s="142" t="s">
        <v>4</v>
      </c>
      <c r="D3" s="144" t="s">
        <v>5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 x14ac:dyDescent="0.25">
      <c r="A4" s="141"/>
      <c r="B4" s="143"/>
      <c r="C4" s="143"/>
      <c r="D4" s="145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3">
      <c r="A5" s="37" t="s">
        <v>6</v>
      </c>
      <c r="B5" s="38"/>
      <c r="C5" s="38"/>
      <c r="D5" s="39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3">
      <c r="A6" s="40"/>
      <c r="B6" s="41"/>
      <c r="C6" s="41"/>
      <c r="D6" s="4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3">
      <c r="A7" s="43">
        <v>1</v>
      </c>
      <c r="B7" s="44" t="s">
        <v>7</v>
      </c>
      <c r="C7" s="41" t="s">
        <v>8</v>
      </c>
      <c r="D7" s="42">
        <v>16000</v>
      </c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3">
      <c r="A8" s="43">
        <v>0.2</v>
      </c>
      <c r="B8" s="44" t="s">
        <v>9</v>
      </c>
      <c r="C8" s="121" t="s">
        <v>10</v>
      </c>
      <c r="D8" s="42">
        <v>4000</v>
      </c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3">
      <c r="A9" s="46"/>
      <c r="B9" s="47"/>
      <c r="C9" s="47"/>
      <c r="D9" s="42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3">
      <c r="A10" s="48"/>
      <c r="B10" s="49"/>
      <c r="C10" s="49"/>
      <c r="D10" s="42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x14ac:dyDescent="0.35">
      <c r="A11" s="129" t="s">
        <v>11</v>
      </c>
      <c r="B11" s="130"/>
      <c r="C11" s="131"/>
      <c r="D11" s="50">
        <f>SUM(D6:D10)</f>
        <v>20000</v>
      </c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35">
      <c r="A12" s="146" t="s">
        <v>12</v>
      </c>
      <c r="B12" s="147"/>
      <c r="C12" s="147"/>
      <c r="D12" s="148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3">
      <c r="A13" s="51">
        <v>0.1</v>
      </c>
      <c r="B13" s="41" t="s">
        <v>13</v>
      </c>
      <c r="C13" s="52"/>
      <c r="D13" s="53">
        <v>3000</v>
      </c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x14ac:dyDescent="0.3">
      <c r="A14" s="40">
        <v>0.6</v>
      </c>
      <c r="B14" s="54" t="s">
        <v>14</v>
      </c>
      <c r="C14" s="55"/>
      <c r="D14" s="42">
        <v>14000</v>
      </c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3">
      <c r="A15" s="56">
        <v>0.2</v>
      </c>
      <c r="B15" s="57" t="s">
        <v>15</v>
      </c>
      <c r="C15" s="47"/>
      <c r="D15" s="42">
        <v>5000</v>
      </c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.75" x14ac:dyDescent="0.35">
      <c r="A16" s="58">
        <v>0.6</v>
      </c>
      <c r="B16" s="54" t="s">
        <v>16</v>
      </c>
      <c r="C16" s="59"/>
      <c r="D16" s="42">
        <v>16000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x14ac:dyDescent="0.35">
      <c r="A17" s="58">
        <v>0.1</v>
      </c>
      <c r="B17" s="54" t="s">
        <v>17</v>
      </c>
      <c r="C17" s="59"/>
      <c r="D17" s="42">
        <v>2000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x14ac:dyDescent="0.35">
      <c r="A18" s="59"/>
      <c r="B18" s="57"/>
      <c r="C18" s="59"/>
      <c r="D18" s="4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x14ac:dyDescent="0.35">
      <c r="A19" s="59"/>
      <c r="B19" s="59"/>
      <c r="C19" s="59"/>
      <c r="D19" s="4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x14ac:dyDescent="0.35">
      <c r="A20" s="59"/>
      <c r="B20" s="59"/>
      <c r="C20" s="59"/>
      <c r="D20" s="4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35">
      <c r="A21" s="60"/>
      <c r="B21" s="60"/>
      <c r="C21" s="60"/>
      <c r="D21" s="4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5">
      <c r="A22" s="129" t="s">
        <v>18</v>
      </c>
      <c r="B22" s="130"/>
      <c r="C22" s="131"/>
      <c r="D22" s="61">
        <f>SUM(D13:D21)</f>
        <v>40000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132" t="s">
        <v>19</v>
      </c>
      <c r="B23" s="133"/>
      <c r="C23" s="134"/>
      <c r="D23" s="62">
        <f>SUM(D11+D22)</f>
        <v>60000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D24" s="6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5:26" ht="15.75" customHeight="1" x14ac:dyDescent="0.3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5:26" ht="15.75" customHeight="1" x14ac:dyDescent="0.3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5:26" ht="15.75" customHeight="1" x14ac:dyDescent="0.3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5:26" ht="15.75" customHeight="1" x14ac:dyDescent="0.3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5:26" ht="15.75" customHeight="1" x14ac:dyDescent="0.3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5:26" ht="15.75" customHeight="1" x14ac:dyDescent="0.3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5:26" ht="15.75" customHeight="1" x14ac:dyDescent="0.3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5:26" ht="15.75" customHeight="1" x14ac:dyDescent="0.3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5:26" ht="15.75" customHeight="1" x14ac:dyDescent="0.3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5:26" ht="15.75" customHeight="1" x14ac:dyDescent="0.3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5:26" ht="15.75" customHeight="1" x14ac:dyDescent="0.3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5:26" ht="15.75" customHeight="1" x14ac:dyDescent="0.3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5:26" ht="15.75" customHeight="1" x14ac:dyDescent="0.3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5:26" ht="15.75" customHeight="1" x14ac:dyDescent="0.3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5:26" ht="15.75" customHeight="1" x14ac:dyDescent="0.3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5:26" ht="15.75" customHeight="1" x14ac:dyDescent="0.3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5:26" ht="15.75" customHeight="1" x14ac:dyDescent="0.3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5:26" ht="15.75" customHeight="1" x14ac:dyDescent="0.3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5:26" ht="15.75" customHeight="1" x14ac:dyDescent="0.3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5:26" ht="15.75" customHeight="1" x14ac:dyDescent="0.3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5:26" ht="15.75" customHeight="1" x14ac:dyDescent="0.3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5:26" ht="15.75" customHeight="1" x14ac:dyDescent="0.3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5:26" ht="15.75" customHeight="1" x14ac:dyDescent="0.3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5:26" ht="15.75" customHeight="1" x14ac:dyDescent="0.3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5:26" ht="15.75" customHeight="1" x14ac:dyDescent="0.3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5:26" ht="15.75" customHeight="1" x14ac:dyDescent="0.3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5:26" ht="15.75" customHeight="1" x14ac:dyDescent="0.3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5:26" ht="15.75" customHeight="1" x14ac:dyDescent="0.3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5:26" ht="15.75" customHeight="1" x14ac:dyDescent="0.3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5:26" ht="15.75" customHeight="1" x14ac:dyDescent="0.3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5:26" ht="15.75" customHeight="1" x14ac:dyDescent="0.3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5:26" ht="15.75" customHeight="1" x14ac:dyDescent="0.3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5.75" customHeight="1" x14ac:dyDescent="0.3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5.75" customHeight="1" x14ac:dyDescent="0.3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5.75" customHeight="1" x14ac:dyDescent="0.3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5.75" customHeight="1" x14ac:dyDescent="0.3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5.75" customHeight="1" x14ac:dyDescent="0.3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5.75" customHeight="1" x14ac:dyDescent="0.3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5.75" customHeight="1" x14ac:dyDescent="0.3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5.75" customHeight="1" x14ac:dyDescent="0.3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5.75" customHeight="1" x14ac:dyDescent="0.3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5.75" customHeight="1" x14ac:dyDescent="0.3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5.75" customHeight="1" x14ac:dyDescent="0.3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5.75" customHeight="1" x14ac:dyDescent="0.3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5.75" customHeight="1" x14ac:dyDescent="0.3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5.75" customHeight="1" x14ac:dyDescent="0.3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5.75" customHeight="1" x14ac:dyDescent="0.3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5.75" customHeight="1" x14ac:dyDescent="0.3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5.75" customHeight="1" x14ac:dyDescent="0.3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5.75" customHeight="1" x14ac:dyDescent="0.3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5.75" customHeight="1" x14ac:dyDescent="0.3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5.75" customHeight="1" x14ac:dyDescent="0.3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5.75" customHeight="1" x14ac:dyDescent="0.3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5.75" customHeight="1" x14ac:dyDescent="0.3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5.75" customHeight="1" x14ac:dyDescent="0.3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5.75" customHeight="1" x14ac:dyDescent="0.3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5.75" customHeight="1" x14ac:dyDescent="0.3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5.75" customHeight="1" x14ac:dyDescent="0.3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5.75" customHeight="1" x14ac:dyDescent="0.3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5.75" customHeight="1" x14ac:dyDescent="0.3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5.75" customHeight="1" x14ac:dyDescent="0.3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5.75" customHeight="1" x14ac:dyDescent="0.3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5.75" customHeight="1" x14ac:dyDescent="0.3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5.75" customHeight="1" x14ac:dyDescent="0.3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5.75" customHeight="1" x14ac:dyDescent="0.3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5.75" customHeight="1" x14ac:dyDescent="0.3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5.75" customHeight="1" x14ac:dyDescent="0.3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5.75" customHeight="1" x14ac:dyDescent="0.3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5.75" customHeight="1" x14ac:dyDescent="0.3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5.75" customHeight="1" x14ac:dyDescent="0.3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5.75" customHeight="1" x14ac:dyDescent="0.3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5.75" customHeight="1" x14ac:dyDescent="0.3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5.75" customHeight="1" x14ac:dyDescent="0.3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5.75" customHeight="1" x14ac:dyDescent="0.3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5.75" customHeight="1" x14ac:dyDescent="0.3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5.75" customHeight="1" x14ac:dyDescent="0.3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5.75" customHeight="1" x14ac:dyDescent="0.3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5.75" customHeight="1" x14ac:dyDescent="0.3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5.75" customHeight="1" x14ac:dyDescent="0.3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5.75" customHeight="1" x14ac:dyDescent="0.3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5.75" customHeight="1" x14ac:dyDescent="0.3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5.75" customHeight="1" x14ac:dyDescent="0.3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5.75" customHeight="1" x14ac:dyDescent="0.3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5.75" customHeight="1" x14ac:dyDescent="0.3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5.75" customHeight="1" x14ac:dyDescent="0.3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5.75" customHeight="1" x14ac:dyDescent="0.3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5.75" customHeight="1" x14ac:dyDescent="0.3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5.75" customHeight="1" x14ac:dyDescent="0.3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5.75" customHeight="1" x14ac:dyDescent="0.3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5.75" customHeight="1" x14ac:dyDescent="0.3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5.75" customHeight="1" x14ac:dyDescent="0.3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5.75" customHeight="1" x14ac:dyDescent="0.3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5.75" customHeight="1" x14ac:dyDescent="0.3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5.75" customHeight="1" x14ac:dyDescent="0.3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5.75" customHeight="1" x14ac:dyDescent="0.3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5.75" customHeight="1" x14ac:dyDescent="0.3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5.75" customHeight="1" x14ac:dyDescent="0.3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5.75" customHeight="1" x14ac:dyDescent="0.3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5.75" customHeight="1" x14ac:dyDescent="0.3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5.75" customHeight="1" x14ac:dyDescent="0.3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5.75" customHeight="1" x14ac:dyDescent="0.3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5.75" customHeight="1" x14ac:dyDescent="0.3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5.75" customHeight="1" x14ac:dyDescent="0.3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5.75" customHeight="1" x14ac:dyDescent="0.3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5.75" customHeight="1" x14ac:dyDescent="0.3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5.75" customHeight="1" x14ac:dyDescent="0.3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5.75" customHeight="1" x14ac:dyDescent="0.3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5.75" customHeight="1" x14ac:dyDescent="0.3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5.75" customHeight="1" x14ac:dyDescent="0.3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5.75" customHeight="1" x14ac:dyDescent="0.3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5.75" customHeight="1" x14ac:dyDescent="0.3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5.75" customHeight="1" x14ac:dyDescent="0.3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5.75" customHeight="1" x14ac:dyDescent="0.3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5.75" customHeight="1" x14ac:dyDescent="0.3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5.75" customHeight="1" x14ac:dyDescent="0.3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5.75" customHeight="1" x14ac:dyDescent="0.3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5.75" customHeight="1" x14ac:dyDescent="0.3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5.75" customHeight="1" x14ac:dyDescent="0.3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5.75" customHeight="1" x14ac:dyDescent="0.3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5.75" customHeight="1" x14ac:dyDescent="0.3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5.75" customHeight="1" x14ac:dyDescent="0.3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5.75" customHeight="1" x14ac:dyDescent="0.3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5.75" customHeight="1" x14ac:dyDescent="0.3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5.75" customHeight="1" x14ac:dyDescent="0.3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5.75" customHeight="1" x14ac:dyDescent="0.3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5.75" customHeight="1" x14ac:dyDescent="0.3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5.75" customHeight="1" x14ac:dyDescent="0.3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5.75" customHeight="1" x14ac:dyDescent="0.3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5.75" customHeight="1" x14ac:dyDescent="0.3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5.75" customHeight="1" x14ac:dyDescent="0.3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5.75" customHeight="1" x14ac:dyDescent="0.3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5.75" customHeight="1" x14ac:dyDescent="0.3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5.75" customHeight="1" x14ac:dyDescent="0.3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5.75" customHeight="1" x14ac:dyDescent="0.3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5.75" customHeight="1" x14ac:dyDescent="0.3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5.75" customHeight="1" x14ac:dyDescent="0.3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5.75" customHeight="1" x14ac:dyDescent="0.3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5.75" customHeight="1" x14ac:dyDescent="0.3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5.75" customHeight="1" x14ac:dyDescent="0.3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5.75" customHeight="1" x14ac:dyDescent="0.3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5.75" customHeight="1" x14ac:dyDescent="0.3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5.75" customHeight="1" x14ac:dyDescent="0.3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5.75" customHeight="1" x14ac:dyDescent="0.3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5.75" customHeight="1" x14ac:dyDescent="0.3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5.75" customHeight="1" x14ac:dyDescent="0.3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5.75" customHeight="1" x14ac:dyDescent="0.3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5.75" customHeight="1" x14ac:dyDescent="0.3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5.75" customHeight="1" x14ac:dyDescent="0.3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5.75" customHeight="1" x14ac:dyDescent="0.3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5.75" customHeight="1" x14ac:dyDescent="0.3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5.75" customHeight="1" x14ac:dyDescent="0.3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5.75" customHeight="1" x14ac:dyDescent="0.3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5.75" customHeight="1" x14ac:dyDescent="0.3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5.75" customHeight="1" x14ac:dyDescent="0.3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5.75" customHeight="1" x14ac:dyDescent="0.3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5.75" customHeight="1" x14ac:dyDescent="0.3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5.75" customHeight="1" x14ac:dyDescent="0.3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5.75" customHeight="1" x14ac:dyDescent="0.3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5.75" customHeight="1" x14ac:dyDescent="0.3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5.75" customHeight="1" x14ac:dyDescent="0.3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5.75" customHeight="1" x14ac:dyDescent="0.3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5.75" customHeight="1" x14ac:dyDescent="0.3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5.75" customHeight="1" x14ac:dyDescent="0.3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5.75" customHeight="1" x14ac:dyDescent="0.3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5.75" customHeight="1" x14ac:dyDescent="0.3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5.75" customHeight="1" x14ac:dyDescent="0.3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5.75" customHeight="1" x14ac:dyDescent="0.3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5.75" customHeight="1" x14ac:dyDescent="0.3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5.75" customHeight="1" x14ac:dyDescent="0.3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5.75" customHeight="1" x14ac:dyDescent="0.3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5.75" customHeight="1" x14ac:dyDescent="0.3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5.75" customHeight="1" x14ac:dyDescent="0.3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5.75" customHeight="1" x14ac:dyDescent="0.3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5.75" customHeight="1" x14ac:dyDescent="0.3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5.75" customHeight="1" x14ac:dyDescent="0.3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5.75" customHeight="1" x14ac:dyDescent="0.3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5.75" customHeight="1" x14ac:dyDescent="0.3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5.75" customHeight="1" x14ac:dyDescent="0.3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5.75" customHeight="1" x14ac:dyDescent="0.3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5.75" customHeight="1" x14ac:dyDescent="0.3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5.75" customHeight="1" x14ac:dyDescent="0.3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5.75" customHeight="1" x14ac:dyDescent="0.3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5.75" customHeight="1" x14ac:dyDescent="0.3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5.75" customHeight="1" x14ac:dyDescent="0.3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5.75" customHeight="1" x14ac:dyDescent="0.3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5.75" customHeight="1" x14ac:dyDescent="0.3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5.75" customHeight="1" x14ac:dyDescent="0.3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5.75" customHeight="1" x14ac:dyDescent="0.3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5.75" customHeight="1" x14ac:dyDescent="0.3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5.75" customHeight="1" x14ac:dyDescent="0.3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5.75" customHeight="1" x14ac:dyDescent="0.3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5.75" customHeight="1" x14ac:dyDescent="0.3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5.75" customHeight="1" x14ac:dyDescent="0.3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5.75" customHeight="1" x14ac:dyDescent="0.3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5.75" customHeight="1" x14ac:dyDescent="0.3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5.75" customHeight="1" x14ac:dyDescent="0.3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5.75" customHeight="1" x14ac:dyDescent="0.3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5.75" customHeight="1" x14ac:dyDescent="0.3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5.75" customHeight="1" x14ac:dyDescent="0.3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5.75" customHeight="1" x14ac:dyDescent="0.3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5.75" customHeight="1" x14ac:dyDescent="0.3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5.75" customHeight="1" x14ac:dyDescent="0.3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5.75" customHeight="1" x14ac:dyDescent="0.3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5.75" customHeight="1" x14ac:dyDescent="0.3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5.75" customHeight="1" x14ac:dyDescent="0.3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5.75" customHeight="1" x14ac:dyDescent="0.3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5.75" customHeight="1" x14ac:dyDescent="0.3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5.75" customHeight="1" x14ac:dyDescent="0.3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5.75" customHeight="1" x14ac:dyDescent="0.3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5.75" customHeight="1" x14ac:dyDescent="0.3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5.75" customHeight="1" x14ac:dyDescent="0.3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5.75" customHeight="1" x14ac:dyDescent="0.3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5.75" customHeight="1" x14ac:dyDescent="0.3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5.75" customHeight="1" x14ac:dyDescent="0.3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5.75" customHeight="1" x14ac:dyDescent="0.3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5.75" customHeight="1" x14ac:dyDescent="0.3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5.75" customHeight="1" x14ac:dyDescent="0.3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5.75" customHeight="1" x14ac:dyDescent="0.3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5.75" customHeight="1" x14ac:dyDescent="0.3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5.75" customHeight="1" x14ac:dyDescent="0.3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5.75" customHeight="1" x14ac:dyDescent="0.3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5.75" customHeight="1" x14ac:dyDescent="0.3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5.75" customHeight="1" x14ac:dyDescent="0.3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5.75" customHeight="1" x14ac:dyDescent="0.3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5.75" customHeight="1" x14ac:dyDescent="0.3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5.75" customHeight="1" x14ac:dyDescent="0.3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5.75" customHeight="1" x14ac:dyDescent="0.3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5.75" customHeight="1" x14ac:dyDescent="0.3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5.75" customHeight="1" x14ac:dyDescent="0.3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5.75" customHeight="1" x14ac:dyDescent="0.3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5.75" customHeight="1" x14ac:dyDescent="0.3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5.75" customHeight="1" x14ac:dyDescent="0.3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5.75" customHeight="1" x14ac:dyDescent="0.3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5.75" customHeight="1" x14ac:dyDescent="0.3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5.75" customHeight="1" x14ac:dyDescent="0.3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5.75" customHeight="1" x14ac:dyDescent="0.3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5.75" customHeight="1" x14ac:dyDescent="0.3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5.75" customHeight="1" x14ac:dyDescent="0.3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5.75" customHeight="1" x14ac:dyDescent="0.3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5.75" customHeight="1" x14ac:dyDescent="0.3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5.75" customHeight="1" x14ac:dyDescent="0.3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5.75" customHeight="1" x14ac:dyDescent="0.3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5.75" customHeight="1" x14ac:dyDescent="0.3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5.75" customHeight="1" x14ac:dyDescent="0.3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5.75" customHeight="1" x14ac:dyDescent="0.3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5.75" customHeight="1" x14ac:dyDescent="0.3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5.75" customHeight="1" x14ac:dyDescent="0.3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5.75" customHeight="1" x14ac:dyDescent="0.3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5.75" customHeight="1" x14ac:dyDescent="0.3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5.75" customHeight="1" x14ac:dyDescent="0.3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5.75" customHeight="1" x14ac:dyDescent="0.3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5.75" customHeight="1" x14ac:dyDescent="0.3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5.75" customHeight="1" x14ac:dyDescent="0.3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5.75" customHeight="1" x14ac:dyDescent="0.3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5.75" customHeight="1" x14ac:dyDescent="0.3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5.75" customHeight="1" x14ac:dyDescent="0.3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5.75" customHeight="1" x14ac:dyDescent="0.3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5.75" customHeight="1" x14ac:dyDescent="0.3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5.75" customHeight="1" x14ac:dyDescent="0.3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5.75" customHeight="1" x14ac:dyDescent="0.3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5.75" customHeight="1" x14ac:dyDescent="0.3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5.75" customHeight="1" x14ac:dyDescent="0.3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5.75" customHeight="1" x14ac:dyDescent="0.3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5.75" customHeight="1" x14ac:dyDescent="0.3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5.75" customHeight="1" x14ac:dyDescent="0.3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5.75" customHeight="1" x14ac:dyDescent="0.3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5.75" customHeight="1" x14ac:dyDescent="0.3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5.75" customHeight="1" x14ac:dyDescent="0.3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5.75" customHeight="1" x14ac:dyDescent="0.3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5.75" customHeight="1" x14ac:dyDescent="0.3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5.75" customHeight="1" x14ac:dyDescent="0.3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5.75" customHeight="1" x14ac:dyDescent="0.3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5.75" customHeight="1" x14ac:dyDescent="0.3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5.75" customHeight="1" x14ac:dyDescent="0.3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5.75" customHeight="1" x14ac:dyDescent="0.3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5.75" customHeight="1" x14ac:dyDescent="0.3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5.75" customHeight="1" x14ac:dyDescent="0.3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5.75" customHeight="1" x14ac:dyDescent="0.3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5.75" customHeight="1" x14ac:dyDescent="0.3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5.75" customHeight="1" x14ac:dyDescent="0.3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5.75" customHeight="1" x14ac:dyDescent="0.3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5.75" customHeight="1" x14ac:dyDescent="0.3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5.75" customHeight="1" x14ac:dyDescent="0.3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5.75" customHeight="1" x14ac:dyDescent="0.3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5.75" customHeight="1" x14ac:dyDescent="0.3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5.75" customHeight="1" x14ac:dyDescent="0.3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5.75" customHeight="1" x14ac:dyDescent="0.3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5.75" customHeight="1" x14ac:dyDescent="0.3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5.75" customHeight="1" x14ac:dyDescent="0.3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5.75" customHeight="1" x14ac:dyDescent="0.3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5.75" customHeight="1" x14ac:dyDescent="0.3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5.75" customHeight="1" x14ac:dyDescent="0.3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5.75" customHeight="1" x14ac:dyDescent="0.3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5.75" customHeight="1" x14ac:dyDescent="0.3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5.75" customHeight="1" x14ac:dyDescent="0.3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5.75" customHeight="1" x14ac:dyDescent="0.3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5.75" customHeight="1" x14ac:dyDescent="0.3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5.75" customHeight="1" x14ac:dyDescent="0.3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5.75" customHeight="1" x14ac:dyDescent="0.3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5.75" customHeight="1" x14ac:dyDescent="0.3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5.75" customHeight="1" x14ac:dyDescent="0.3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5.75" customHeight="1" x14ac:dyDescent="0.3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5.75" customHeight="1" x14ac:dyDescent="0.3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5.75" customHeight="1" x14ac:dyDescent="0.3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5.75" customHeight="1" x14ac:dyDescent="0.3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5.75" customHeight="1" x14ac:dyDescent="0.3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5.75" customHeight="1" x14ac:dyDescent="0.3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5.75" customHeight="1" x14ac:dyDescent="0.3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5.75" customHeight="1" x14ac:dyDescent="0.3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5.75" customHeight="1" x14ac:dyDescent="0.3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5.75" customHeight="1" x14ac:dyDescent="0.3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5.75" customHeight="1" x14ac:dyDescent="0.3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5.75" customHeight="1" x14ac:dyDescent="0.3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5.75" customHeight="1" x14ac:dyDescent="0.3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5.75" customHeight="1" x14ac:dyDescent="0.3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5.75" customHeight="1" x14ac:dyDescent="0.3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5.75" customHeight="1" x14ac:dyDescent="0.3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5.75" customHeight="1" x14ac:dyDescent="0.3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5.75" customHeight="1" x14ac:dyDescent="0.3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5.75" customHeight="1" x14ac:dyDescent="0.3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5.75" customHeight="1" x14ac:dyDescent="0.3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5.75" customHeight="1" x14ac:dyDescent="0.3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5.75" customHeight="1" x14ac:dyDescent="0.3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5.75" customHeight="1" x14ac:dyDescent="0.3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5.75" customHeight="1" x14ac:dyDescent="0.3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5.75" customHeight="1" x14ac:dyDescent="0.3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5.75" customHeight="1" x14ac:dyDescent="0.3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5.75" customHeight="1" x14ac:dyDescent="0.3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5.75" customHeight="1" x14ac:dyDescent="0.3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5.75" customHeight="1" x14ac:dyDescent="0.3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5.75" customHeight="1" x14ac:dyDescent="0.3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5.75" customHeight="1" x14ac:dyDescent="0.3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5.75" customHeight="1" x14ac:dyDescent="0.3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5.75" customHeight="1" x14ac:dyDescent="0.3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5.75" customHeight="1" x14ac:dyDescent="0.3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5.75" customHeight="1" x14ac:dyDescent="0.3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5.75" customHeight="1" x14ac:dyDescent="0.3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5.75" customHeight="1" x14ac:dyDescent="0.3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5.75" customHeight="1" x14ac:dyDescent="0.3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5.75" customHeight="1" x14ac:dyDescent="0.3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5.75" customHeight="1" x14ac:dyDescent="0.3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5.75" customHeight="1" x14ac:dyDescent="0.3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5.75" customHeight="1" x14ac:dyDescent="0.3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5.75" customHeight="1" x14ac:dyDescent="0.3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5.75" customHeight="1" x14ac:dyDescent="0.3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5.75" customHeight="1" x14ac:dyDescent="0.3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5.75" customHeight="1" x14ac:dyDescent="0.3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5.75" customHeight="1" x14ac:dyDescent="0.3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5.75" customHeight="1" x14ac:dyDescent="0.3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5.75" customHeight="1" x14ac:dyDescent="0.3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5.75" customHeight="1" x14ac:dyDescent="0.3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5.75" customHeight="1" x14ac:dyDescent="0.3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5.75" customHeight="1" x14ac:dyDescent="0.3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5.75" customHeight="1" x14ac:dyDescent="0.3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5.75" customHeight="1" x14ac:dyDescent="0.3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5.75" customHeight="1" x14ac:dyDescent="0.3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5.75" customHeight="1" x14ac:dyDescent="0.3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5.75" customHeight="1" x14ac:dyDescent="0.3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5.75" customHeight="1" x14ac:dyDescent="0.3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5.75" customHeight="1" x14ac:dyDescent="0.3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5.75" customHeight="1" x14ac:dyDescent="0.3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5.75" customHeight="1" x14ac:dyDescent="0.3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5.75" customHeight="1" x14ac:dyDescent="0.3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5.75" customHeight="1" x14ac:dyDescent="0.3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5.75" customHeight="1" x14ac:dyDescent="0.3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5.75" customHeight="1" x14ac:dyDescent="0.3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5.75" customHeight="1" x14ac:dyDescent="0.3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5.75" customHeight="1" x14ac:dyDescent="0.3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5.75" customHeight="1" x14ac:dyDescent="0.3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5.75" customHeight="1" x14ac:dyDescent="0.3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5.75" customHeight="1" x14ac:dyDescent="0.3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5.75" customHeight="1" x14ac:dyDescent="0.3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5.75" customHeight="1" x14ac:dyDescent="0.3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5.75" customHeight="1" x14ac:dyDescent="0.3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5.75" customHeight="1" x14ac:dyDescent="0.3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5.75" customHeight="1" x14ac:dyDescent="0.3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5.75" customHeight="1" x14ac:dyDescent="0.3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5.75" customHeight="1" x14ac:dyDescent="0.3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5.75" customHeight="1" x14ac:dyDescent="0.3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5.75" customHeight="1" x14ac:dyDescent="0.3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5.75" customHeight="1" x14ac:dyDescent="0.3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5.75" customHeight="1" x14ac:dyDescent="0.3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5.75" customHeight="1" x14ac:dyDescent="0.3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5.75" customHeight="1" x14ac:dyDescent="0.3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5.75" customHeight="1" x14ac:dyDescent="0.3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5.75" customHeight="1" x14ac:dyDescent="0.3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5.75" customHeight="1" x14ac:dyDescent="0.3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5.75" customHeight="1" x14ac:dyDescent="0.3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5.75" customHeight="1" x14ac:dyDescent="0.3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5.75" customHeight="1" x14ac:dyDescent="0.3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5.75" customHeight="1" x14ac:dyDescent="0.3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5.75" customHeight="1" x14ac:dyDescent="0.3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5.75" customHeight="1" x14ac:dyDescent="0.3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5.75" customHeight="1" x14ac:dyDescent="0.3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5.75" customHeight="1" x14ac:dyDescent="0.3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5.75" customHeight="1" x14ac:dyDescent="0.3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5.75" customHeight="1" x14ac:dyDescent="0.3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5.75" customHeight="1" x14ac:dyDescent="0.3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5.75" customHeight="1" x14ac:dyDescent="0.3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5.75" customHeight="1" x14ac:dyDescent="0.3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5.75" customHeight="1" x14ac:dyDescent="0.3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5.75" customHeight="1" x14ac:dyDescent="0.3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5.75" customHeight="1" x14ac:dyDescent="0.3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5.75" customHeight="1" x14ac:dyDescent="0.3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5.75" customHeight="1" x14ac:dyDescent="0.3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5.75" customHeight="1" x14ac:dyDescent="0.3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5.75" customHeight="1" x14ac:dyDescent="0.3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5.75" customHeight="1" x14ac:dyDescent="0.3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5.75" customHeight="1" x14ac:dyDescent="0.3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5.75" customHeight="1" x14ac:dyDescent="0.3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5.75" customHeight="1" x14ac:dyDescent="0.3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5.75" customHeight="1" x14ac:dyDescent="0.3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5.75" customHeight="1" x14ac:dyDescent="0.3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5.75" customHeight="1" x14ac:dyDescent="0.3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5.75" customHeight="1" x14ac:dyDescent="0.3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5.75" customHeight="1" x14ac:dyDescent="0.3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5.75" customHeight="1" x14ac:dyDescent="0.3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5.75" customHeight="1" x14ac:dyDescent="0.3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5.75" customHeight="1" x14ac:dyDescent="0.3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5.75" customHeight="1" x14ac:dyDescent="0.3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5.75" customHeight="1" x14ac:dyDescent="0.3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5.75" customHeight="1" x14ac:dyDescent="0.3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5.75" customHeight="1" x14ac:dyDescent="0.3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5.75" customHeight="1" x14ac:dyDescent="0.3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5.75" customHeight="1" x14ac:dyDescent="0.3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5.75" customHeight="1" x14ac:dyDescent="0.3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5.75" customHeight="1" x14ac:dyDescent="0.3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5.75" customHeight="1" x14ac:dyDescent="0.3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5.75" customHeight="1" x14ac:dyDescent="0.3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5.75" customHeight="1" x14ac:dyDescent="0.3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5.75" customHeight="1" x14ac:dyDescent="0.3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5.75" customHeight="1" x14ac:dyDescent="0.3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5.75" customHeight="1" x14ac:dyDescent="0.3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5.75" customHeight="1" x14ac:dyDescent="0.3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5.75" customHeight="1" x14ac:dyDescent="0.3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5.75" customHeight="1" x14ac:dyDescent="0.3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5.75" customHeight="1" x14ac:dyDescent="0.3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5.75" customHeight="1" x14ac:dyDescent="0.3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5.75" customHeight="1" x14ac:dyDescent="0.3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5.75" customHeight="1" x14ac:dyDescent="0.3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5.75" customHeight="1" x14ac:dyDescent="0.3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5.75" customHeight="1" x14ac:dyDescent="0.3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5.75" customHeight="1" x14ac:dyDescent="0.3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5.75" customHeight="1" x14ac:dyDescent="0.3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5.75" customHeight="1" x14ac:dyDescent="0.3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5.75" customHeight="1" x14ac:dyDescent="0.3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5.75" customHeight="1" x14ac:dyDescent="0.3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5.75" customHeight="1" x14ac:dyDescent="0.3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5.75" customHeight="1" x14ac:dyDescent="0.3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5.75" customHeight="1" x14ac:dyDescent="0.3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5.75" customHeight="1" x14ac:dyDescent="0.3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5.75" customHeight="1" x14ac:dyDescent="0.3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5.75" customHeight="1" x14ac:dyDescent="0.3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5.75" customHeight="1" x14ac:dyDescent="0.3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5.75" customHeight="1" x14ac:dyDescent="0.3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5.75" customHeight="1" x14ac:dyDescent="0.3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5.75" customHeight="1" x14ac:dyDescent="0.3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5.75" customHeight="1" x14ac:dyDescent="0.3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5.75" customHeight="1" x14ac:dyDescent="0.3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5.75" customHeight="1" x14ac:dyDescent="0.3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5.75" customHeight="1" x14ac:dyDescent="0.3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5.75" customHeight="1" x14ac:dyDescent="0.3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5.75" customHeight="1" x14ac:dyDescent="0.3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5.75" customHeight="1" x14ac:dyDescent="0.3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5.75" customHeight="1" x14ac:dyDescent="0.3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5.75" customHeight="1" x14ac:dyDescent="0.3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5.75" customHeight="1" x14ac:dyDescent="0.3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5.75" customHeight="1" x14ac:dyDescent="0.3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5.75" customHeight="1" x14ac:dyDescent="0.3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5.75" customHeight="1" x14ac:dyDescent="0.3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5.75" customHeight="1" x14ac:dyDescent="0.3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5.75" customHeight="1" x14ac:dyDescent="0.3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5.75" customHeight="1" x14ac:dyDescent="0.3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5.75" customHeight="1" x14ac:dyDescent="0.3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5.75" customHeight="1" x14ac:dyDescent="0.3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5.75" customHeight="1" x14ac:dyDescent="0.3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5.75" customHeight="1" x14ac:dyDescent="0.3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5.75" customHeight="1" x14ac:dyDescent="0.3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5.75" customHeight="1" x14ac:dyDescent="0.3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5.75" customHeight="1" x14ac:dyDescent="0.3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5.75" customHeight="1" x14ac:dyDescent="0.3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5.75" customHeight="1" x14ac:dyDescent="0.3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5.75" customHeight="1" x14ac:dyDescent="0.3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5.75" customHeight="1" x14ac:dyDescent="0.3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5.75" customHeight="1" x14ac:dyDescent="0.3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5.75" customHeight="1" x14ac:dyDescent="0.3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5.75" customHeight="1" x14ac:dyDescent="0.3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5.75" customHeight="1" x14ac:dyDescent="0.3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5.75" customHeight="1" x14ac:dyDescent="0.3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5.75" customHeight="1" x14ac:dyDescent="0.3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5.75" customHeight="1" x14ac:dyDescent="0.3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5.75" customHeight="1" x14ac:dyDescent="0.3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5.75" customHeight="1" x14ac:dyDescent="0.3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5.75" customHeight="1" x14ac:dyDescent="0.3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5.75" customHeight="1" x14ac:dyDescent="0.3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5.75" customHeight="1" x14ac:dyDescent="0.3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5.75" customHeight="1" x14ac:dyDescent="0.3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5.75" customHeight="1" x14ac:dyDescent="0.3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5.75" customHeight="1" x14ac:dyDescent="0.3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5.75" customHeight="1" x14ac:dyDescent="0.3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5.75" customHeight="1" x14ac:dyDescent="0.3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5.75" customHeight="1" x14ac:dyDescent="0.3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5.75" customHeight="1" x14ac:dyDescent="0.3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5.75" customHeight="1" x14ac:dyDescent="0.3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5.75" customHeight="1" x14ac:dyDescent="0.3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5.75" customHeight="1" x14ac:dyDescent="0.3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5.75" customHeight="1" x14ac:dyDescent="0.3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5.75" customHeight="1" x14ac:dyDescent="0.3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5.75" customHeight="1" x14ac:dyDescent="0.3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5.75" customHeight="1" x14ac:dyDescent="0.3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5.75" customHeight="1" x14ac:dyDescent="0.3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5.75" customHeight="1" x14ac:dyDescent="0.3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5.75" customHeight="1" x14ac:dyDescent="0.3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5.75" customHeight="1" x14ac:dyDescent="0.3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5.75" customHeight="1" x14ac:dyDescent="0.3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5.75" customHeight="1" x14ac:dyDescent="0.3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5.75" customHeight="1" x14ac:dyDescent="0.3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5.75" customHeight="1" x14ac:dyDescent="0.3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5.75" customHeight="1" x14ac:dyDescent="0.3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5.75" customHeight="1" x14ac:dyDescent="0.3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5.75" customHeight="1" x14ac:dyDescent="0.3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5.75" customHeight="1" x14ac:dyDescent="0.3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5.75" customHeight="1" x14ac:dyDescent="0.3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5.75" customHeight="1" x14ac:dyDescent="0.3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5.75" customHeight="1" x14ac:dyDescent="0.3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5.75" customHeight="1" x14ac:dyDescent="0.3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5.75" customHeight="1" x14ac:dyDescent="0.3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5.75" customHeight="1" x14ac:dyDescent="0.3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5.75" customHeight="1" x14ac:dyDescent="0.3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5.75" customHeight="1" x14ac:dyDescent="0.3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5.75" customHeight="1" x14ac:dyDescent="0.3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5.75" customHeight="1" x14ac:dyDescent="0.3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5.75" customHeight="1" x14ac:dyDescent="0.3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5.75" customHeight="1" x14ac:dyDescent="0.3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5.75" customHeight="1" x14ac:dyDescent="0.3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5.75" customHeight="1" x14ac:dyDescent="0.3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5.75" customHeight="1" x14ac:dyDescent="0.3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5.75" customHeight="1" x14ac:dyDescent="0.3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5.75" customHeight="1" x14ac:dyDescent="0.3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5.75" customHeight="1" x14ac:dyDescent="0.3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5.75" customHeight="1" x14ac:dyDescent="0.3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5.75" customHeight="1" x14ac:dyDescent="0.3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5.75" customHeight="1" x14ac:dyDescent="0.3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5.75" customHeight="1" x14ac:dyDescent="0.3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5.75" customHeight="1" x14ac:dyDescent="0.3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5.75" customHeight="1" x14ac:dyDescent="0.3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5.75" customHeight="1" x14ac:dyDescent="0.3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5.75" customHeight="1" x14ac:dyDescent="0.3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5.75" customHeight="1" x14ac:dyDescent="0.3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5.75" customHeight="1" x14ac:dyDescent="0.3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5.75" customHeight="1" x14ac:dyDescent="0.3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5.75" customHeight="1" x14ac:dyDescent="0.3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5.75" customHeight="1" x14ac:dyDescent="0.3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5.75" customHeight="1" x14ac:dyDescent="0.3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5.75" customHeight="1" x14ac:dyDescent="0.3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5.75" customHeight="1" x14ac:dyDescent="0.3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5.75" customHeight="1" x14ac:dyDescent="0.3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5.75" customHeight="1" x14ac:dyDescent="0.3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5.75" customHeight="1" x14ac:dyDescent="0.3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5.75" customHeight="1" x14ac:dyDescent="0.3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5.75" customHeight="1" x14ac:dyDescent="0.3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5.75" customHeight="1" x14ac:dyDescent="0.3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5.75" customHeight="1" x14ac:dyDescent="0.3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5.75" customHeight="1" x14ac:dyDescent="0.3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5.75" customHeight="1" x14ac:dyDescent="0.3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5.75" customHeight="1" x14ac:dyDescent="0.3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5.75" customHeight="1" x14ac:dyDescent="0.3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5.75" customHeight="1" x14ac:dyDescent="0.3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5.75" customHeight="1" x14ac:dyDescent="0.3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5.75" customHeight="1" x14ac:dyDescent="0.3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5.75" customHeight="1" x14ac:dyDescent="0.3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5.75" customHeight="1" x14ac:dyDescent="0.3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5.75" customHeight="1" x14ac:dyDescent="0.3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5.75" customHeight="1" x14ac:dyDescent="0.3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5.75" customHeight="1" x14ac:dyDescent="0.3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5.75" customHeight="1" x14ac:dyDescent="0.3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5.75" customHeight="1" x14ac:dyDescent="0.3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5.75" customHeight="1" x14ac:dyDescent="0.3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5.75" customHeight="1" x14ac:dyDescent="0.3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5.75" customHeight="1" x14ac:dyDescent="0.3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5.75" customHeight="1" x14ac:dyDescent="0.3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5.75" customHeight="1" x14ac:dyDescent="0.3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5.75" customHeight="1" x14ac:dyDescent="0.3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5.75" customHeight="1" x14ac:dyDescent="0.3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5.75" customHeight="1" x14ac:dyDescent="0.3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5.75" customHeight="1" x14ac:dyDescent="0.3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5.75" customHeight="1" x14ac:dyDescent="0.3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5.75" customHeight="1" x14ac:dyDescent="0.3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5.75" customHeight="1" x14ac:dyDescent="0.3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5.75" customHeight="1" x14ac:dyDescent="0.3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5.75" customHeight="1" x14ac:dyDescent="0.3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5.75" customHeight="1" x14ac:dyDescent="0.3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5.75" customHeight="1" x14ac:dyDescent="0.3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5.75" customHeight="1" x14ac:dyDescent="0.3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5.75" customHeight="1" x14ac:dyDescent="0.3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5.75" customHeight="1" x14ac:dyDescent="0.3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5.75" customHeight="1" x14ac:dyDescent="0.3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5.75" customHeight="1" x14ac:dyDescent="0.3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5.75" customHeight="1" x14ac:dyDescent="0.3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5.75" customHeight="1" x14ac:dyDescent="0.3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5.75" customHeight="1" x14ac:dyDescent="0.3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5.75" customHeight="1" x14ac:dyDescent="0.3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5.75" customHeight="1" x14ac:dyDescent="0.3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5.75" customHeight="1" x14ac:dyDescent="0.3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5.75" customHeight="1" x14ac:dyDescent="0.3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5.75" customHeight="1" x14ac:dyDescent="0.3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5.75" customHeight="1" x14ac:dyDescent="0.3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5.75" customHeight="1" x14ac:dyDescent="0.3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5.75" customHeight="1" x14ac:dyDescent="0.3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5.75" customHeight="1" x14ac:dyDescent="0.3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5.75" customHeight="1" x14ac:dyDescent="0.3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5.75" customHeight="1" x14ac:dyDescent="0.3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5.75" customHeight="1" x14ac:dyDescent="0.3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5.75" customHeight="1" x14ac:dyDescent="0.3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5.75" customHeight="1" x14ac:dyDescent="0.3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5.75" customHeight="1" x14ac:dyDescent="0.3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5.75" customHeight="1" x14ac:dyDescent="0.3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5.75" customHeight="1" x14ac:dyDescent="0.3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5.75" customHeight="1" x14ac:dyDescent="0.3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5.75" customHeight="1" x14ac:dyDescent="0.3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5.75" customHeight="1" x14ac:dyDescent="0.3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5.75" customHeight="1" x14ac:dyDescent="0.3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5.75" customHeight="1" x14ac:dyDescent="0.3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5.75" customHeight="1" x14ac:dyDescent="0.3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5.75" customHeight="1" x14ac:dyDescent="0.3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5.75" customHeight="1" x14ac:dyDescent="0.3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5.75" customHeight="1" x14ac:dyDescent="0.3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5.75" customHeight="1" x14ac:dyDescent="0.3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5.75" customHeight="1" x14ac:dyDescent="0.3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5.75" customHeight="1" x14ac:dyDescent="0.3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5.75" customHeight="1" x14ac:dyDescent="0.3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5.75" customHeight="1" x14ac:dyDescent="0.3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5.75" customHeight="1" x14ac:dyDescent="0.3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5.75" customHeight="1" x14ac:dyDescent="0.3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5.75" customHeight="1" x14ac:dyDescent="0.3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5.75" customHeight="1" x14ac:dyDescent="0.3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5.75" customHeight="1" x14ac:dyDescent="0.3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5.75" customHeight="1" x14ac:dyDescent="0.3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5.75" customHeight="1" x14ac:dyDescent="0.3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5.75" customHeight="1" x14ac:dyDescent="0.3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5.75" customHeight="1" x14ac:dyDescent="0.3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5.75" customHeight="1" x14ac:dyDescent="0.3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5.75" customHeight="1" x14ac:dyDescent="0.3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5.75" customHeight="1" x14ac:dyDescent="0.3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5.75" customHeight="1" x14ac:dyDescent="0.3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5.75" customHeight="1" x14ac:dyDescent="0.3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5.75" customHeight="1" x14ac:dyDescent="0.3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5.75" customHeight="1" x14ac:dyDescent="0.3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5.75" customHeight="1" x14ac:dyDescent="0.3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5.75" customHeight="1" x14ac:dyDescent="0.3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5.75" customHeight="1" x14ac:dyDescent="0.3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5.75" customHeight="1" x14ac:dyDescent="0.3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5.75" customHeight="1" x14ac:dyDescent="0.3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5.75" customHeight="1" x14ac:dyDescent="0.3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5.75" customHeight="1" x14ac:dyDescent="0.3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5.75" customHeight="1" x14ac:dyDescent="0.3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5.75" customHeight="1" x14ac:dyDescent="0.3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5.75" customHeight="1" x14ac:dyDescent="0.3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5.75" customHeight="1" x14ac:dyDescent="0.3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5.75" customHeight="1" x14ac:dyDescent="0.3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5.75" customHeight="1" x14ac:dyDescent="0.3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5.75" customHeight="1" x14ac:dyDescent="0.3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5.75" customHeight="1" x14ac:dyDescent="0.3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5.75" customHeight="1" x14ac:dyDescent="0.3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5.75" customHeight="1" x14ac:dyDescent="0.3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5.75" customHeight="1" x14ac:dyDescent="0.3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5.75" customHeight="1" x14ac:dyDescent="0.3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5.75" customHeight="1" x14ac:dyDescent="0.3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5.75" customHeight="1" x14ac:dyDescent="0.3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5.75" customHeight="1" x14ac:dyDescent="0.3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5.75" customHeight="1" x14ac:dyDescent="0.3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5.75" customHeight="1" x14ac:dyDescent="0.3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5.75" customHeight="1" x14ac:dyDescent="0.3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5.75" customHeight="1" x14ac:dyDescent="0.3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5.75" customHeight="1" x14ac:dyDescent="0.3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5.75" customHeight="1" x14ac:dyDescent="0.3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5.75" customHeight="1" x14ac:dyDescent="0.3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5.75" customHeight="1" x14ac:dyDescent="0.3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5.75" customHeight="1" x14ac:dyDescent="0.3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5.75" customHeight="1" x14ac:dyDescent="0.3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5.75" customHeight="1" x14ac:dyDescent="0.3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5.75" customHeight="1" x14ac:dyDescent="0.3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5.75" customHeight="1" x14ac:dyDescent="0.3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5.75" customHeight="1" x14ac:dyDescent="0.3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5.75" customHeight="1" x14ac:dyDescent="0.3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5.75" customHeight="1" x14ac:dyDescent="0.3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5.75" customHeight="1" x14ac:dyDescent="0.3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5.75" customHeight="1" x14ac:dyDescent="0.3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5.75" customHeight="1" x14ac:dyDescent="0.3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5.75" customHeight="1" x14ac:dyDescent="0.3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5.75" customHeight="1" x14ac:dyDescent="0.3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5.75" customHeight="1" x14ac:dyDescent="0.3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5.75" customHeight="1" x14ac:dyDescent="0.3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5.75" customHeight="1" x14ac:dyDescent="0.3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5.75" customHeight="1" x14ac:dyDescent="0.3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5.75" customHeight="1" x14ac:dyDescent="0.3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5.75" customHeight="1" x14ac:dyDescent="0.3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5.75" customHeight="1" x14ac:dyDescent="0.3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5.75" customHeight="1" x14ac:dyDescent="0.3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5.75" customHeight="1" x14ac:dyDescent="0.3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5.75" customHeight="1" x14ac:dyDescent="0.3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5.75" customHeight="1" x14ac:dyDescent="0.3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5.75" customHeight="1" x14ac:dyDescent="0.3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5.75" customHeight="1" x14ac:dyDescent="0.3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5.75" customHeight="1" x14ac:dyDescent="0.3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5.75" customHeight="1" x14ac:dyDescent="0.3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5.75" customHeight="1" x14ac:dyDescent="0.3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5.75" customHeight="1" x14ac:dyDescent="0.3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5.75" customHeight="1" x14ac:dyDescent="0.3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5.75" customHeight="1" x14ac:dyDescent="0.3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5.75" customHeight="1" x14ac:dyDescent="0.3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5.75" customHeight="1" x14ac:dyDescent="0.3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5.75" customHeight="1" x14ac:dyDescent="0.3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5.75" customHeight="1" x14ac:dyDescent="0.3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5.75" customHeight="1" x14ac:dyDescent="0.3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5.75" customHeight="1" x14ac:dyDescent="0.3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5.75" customHeight="1" x14ac:dyDescent="0.3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5.75" customHeight="1" x14ac:dyDescent="0.3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5.75" customHeight="1" x14ac:dyDescent="0.3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5.75" customHeight="1" x14ac:dyDescent="0.3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5.75" customHeight="1" x14ac:dyDescent="0.3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5.75" customHeight="1" x14ac:dyDescent="0.3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5.75" customHeight="1" x14ac:dyDescent="0.3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5.75" customHeight="1" x14ac:dyDescent="0.3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5.75" customHeight="1" x14ac:dyDescent="0.3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5.75" customHeight="1" x14ac:dyDescent="0.3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5.75" customHeight="1" x14ac:dyDescent="0.3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5.75" customHeight="1" x14ac:dyDescent="0.3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5.75" customHeight="1" x14ac:dyDescent="0.3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5.75" customHeight="1" x14ac:dyDescent="0.3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5.75" customHeight="1" x14ac:dyDescent="0.3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5.75" customHeight="1" x14ac:dyDescent="0.3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5.75" customHeight="1" x14ac:dyDescent="0.3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5.75" customHeight="1" x14ac:dyDescent="0.3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5.75" customHeight="1" x14ac:dyDescent="0.3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5.75" customHeight="1" x14ac:dyDescent="0.3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5.75" customHeight="1" x14ac:dyDescent="0.3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5.75" customHeight="1" x14ac:dyDescent="0.3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5.75" customHeight="1" x14ac:dyDescent="0.3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5.75" customHeight="1" x14ac:dyDescent="0.3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5.75" customHeight="1" x14ac:dyDescent="0.3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5.75" customHeight="1" x14ac:dyDescent="0.3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5.75" customHeight="1" x14ac:dyDescent="0.3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5.75" customHeight="1" x14ac:dyDescent="0.3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5.75" customHeight="1" x14ac:dyDescent="0.3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5.75" customHeight="1" x14ac:dyDescent="0.3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5.75" customHeight="1" x14ac:dyDescent="0.3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5.75" customHeight="1" x14ac:dyDescent="0.3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5.75" customHeight="1" x14ac:dyDescent="0.3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5.75" customHeight="1" x14ac:dyDescent="0.3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5.75" customHeight="1" x14ac:dyDescent="0.3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5.75" customHeight="1" x14ac:dyDescent="0.3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5.75" customHeight="1" x14ac:dyDescent="0.3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5.75" customHeight="1" x14ac:dyDescent="0.3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5.75" customHeight="1" x14ac:dyDescent="0.3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5.75" customHeight="1" x14ac:dyDescent="0.3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5.75" customHeight="1" x14ac:dyDescent="0.3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5.75" customHeight="1" x14ac:dyDescent="0.3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5.75" customHeight="1" x14ac:dyDescent="0.3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5.75" customHeight="1" x14ac:dyDescent="0.3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5.75" customHeight="1" x14ac:dyDescent="0.3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5.75" customHeight="1" x14ac:dyDescent="0.3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5.75" customHeight="1" x14ac:dyDescent="0.3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5.75" customHeight="1" x14ac:dyDescent="0.3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5.75" customHeight="1" x14ac:dyDescent="0.3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5.75" customHeight="1" x14ac:dyDescent="0.3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5.75" customHeight="1" x14ac:dyDescent="0.3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5.75" customHeight="1" x14ac:dyDescent="0.3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5.75" customHeight="1" x14ac:dyDescent="0.3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5.75" customHeight="1" x14ac:dyDescent="0.3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5.75" customHeight="1" x14ac:dyDescent="0.3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5.75" customHeight="1" x14ac:dyDescent="0.3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5.75" customHeight="1" x14ac:dyDescent="0.3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5.75" customHeight="1" x14ac:dyDescent="0.3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5.75" customHeight="1" x14ac:dyDescent="0.3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5.75" customHeight="1" x14ac:dyDescent="0.3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5.75" customHeight="1" x14ac:dyDescent="0.3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5.75" customHeight="1" x14ac:dyDescent="0.3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5.75" customHeight="1" x14ac:dyDescent="0.3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5.75" customHeight="1" x14ac:dyDescent="0.3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5.75" customHeight="1" x14ac:dyDescent="0.3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5.75" customHeight="1" x14ac:dyDescent="0.3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5.75" customHeight="1" x14ac:dyDescent="0.3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5.75" customHeight="1" x14ac:dyDescent="0.3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5.75" customHeight="1" x14ac:dyDescent="0.3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5.75" customHeight="1" x14ac:dyDescent="0.3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5.75" customHeight="1" x14ac:dyDescent="0.3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5.75" customHeight="1" x14ac:dyDescent="0.3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5.75" customHeight="1" x14ac:dyDescent="0.3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5.75" customHeight="1" x14ac:dyDescent="0.3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5.75" customHeight="1" x14ac:dyDescent="0.3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5.75" customHeight="1" x14ac:dyDescent="0.3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5.75" customHeight="1" x14ac:dyDescent="0.3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5.75" customHeight="1" x14ac:dyDescent="0.3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5.75" customHeight="1" x14ac:dyDescent="0.3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5.75" customHeight="1" x14ac:dyDescent="0.3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5.75" customHeight="1" x14ac:dyDescent="0.3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5.75" customHeight="1" x14ac:dyDescent="0.3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5.75" customHeight="1" x14ac:dyDescent="0.3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5.75" customHeight="1" x14ac:dyDescent="0.3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5.75" customHeight="1" x14ac:dyDescent="0.3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5.75" customHeight="1" x14ac:dyDescent="0.3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5.75" customHeight="1" x14ac:dyDescent="0.3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5.75" customHeight="1" x14ac:dyDescent="0.3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5.75" customHeight="1" x14ac:dyDescent="0.3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5.75" customHeight="1" x14ac:dyDescent="0.3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5.75" customHeight="1" x14ac:dyDescent="0.3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5.75" customHeight="1" x14ac:dyDescent="0.3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5.75" customHeight="1" x14ac:dyDescent="0.3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5.75" customHeight="1" x14ac:dyDescent="0.3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5.75" customHeight="1" x14ac:dyDescent="0.3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5.75" customHeight="1" x14ac:dyDescent="0.3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5.75" customHeight="1" x14ac:dyDescent="0.3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5.75" customHeight="1" x14ac:dyDescent="0.3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5.75" customHeight="1" x14ac:dyDescent="0.3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5.75" customHeight="1" x14ac:dyDescent="0.3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5.75" customHeight="1" x14ac:dyDescent="0.3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5.75" customHeight="1" x14ac:dyDescent="0.3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5.75" customHeight="1" x14ac:dyDescent="0.3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5.75" customHeight="1" x14ac:dyDescent="0.3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5.75" customHeight="1" x14ac:dyDescent="0.3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5.75" customHeight="1" x14ac:dyDescent="0.3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5.75" customHeight="1" x14ac:dyDescent="0.3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5.75" customHeight="1" x14ac:dyDescent="0.3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5.75" customHeight="1" x14ac:dyDescent="0.3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5.75" customHeight="1" x14ac:dyDescent="0.3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5.75" customHeight="1" x14ac:dyDescent="0.3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5.75" customHeight="1" x14ac:dyDescent="0.3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5.75" customHeight="1" x14ac:dyDescent="0.3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5.75" customHeight="1" x14ac:dyDescent="0.3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5.75" customHeight="1" x14ac:dyDescent="0.3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5.75" customHeight="1" x14ac:dyDescent="0.3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5.75" customHeight="1" x14ac:dyDescent="0.3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5.75" customHeight="1" x14ac:dyDescent="0.3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5.75" customHeight="1" x14ac:dyDescent="0.3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5.75" customHeight="1" x14ac:dyDescent="0.3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5.75" customHeight="1" x14ac:dyDescent="0.3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5.75" customHeight="1" x14ac:dyDescent="0.3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5.75" customHeight="1" x14ac:dyDescent="0.3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5.75" customHeight="1" x14ac:dyDescent="0.3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5.75" customHeight="1" x14ac:dyDescent="0.3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5.75" customHeight="1" x14ac:dyDescent="0.3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5.75" customHeight="1" x14ac:dyDescent="0.3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5.75" customHeight="1" x14ac:dyDescent="0.3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5.75" customHeight="1" x14ac:dyDescent="0.3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5.75" customHeight="1" x14ac:dyDescent="0.3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5.75" customHeight="1" x14ac:dyDescent="0.3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5.75" customHeight="1" x14ac:dyDescent="0.3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5.75" customHeight="1" x14ac:dyDescent="0.3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5.75" customHeight="1" x14ac:dyDescent="0.3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5.75" customHeight="1" x14ac:dyDescent="0.3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5.75" customHeight="1" x14ac:dyDescent="0.3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5.75" customHeight="1" x14ac:dyDescent="0.3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5.75" customHeight="1" x14ac:dyDescent="0.3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5.75" customHeight="1" x14ac:dyDescent="0.3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5.75" customHeight="1" x14ac:dyDescent="0.3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5.75" customHeight="1" x14ac:dyDescent="0.3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5.75" customHeight="1" x14ac:dyDescent="0.3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5.75" customHeight="1" x14ac:dyDescent="0.3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5.75" customHeight="1" x14ac:dyDescent="0.3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5.75" customHeight="1" x14ac:dyDescent="0.3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5.75" customHeight="1" x14ac:dyDescent="0.3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5.75" customHeight="1" x14ac:dyDescent="0.3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5.75" customHeight="1" x14ac:dyDescent="0.3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5.75" customHeight="1" x14ac:dyDescent="0.3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5.75" customHeight="1" x14ac:dyDescent="0.3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5.75" customHeight="1" x14ac:dyDescent="0.3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5.75" customHeight="1" x14ac:dyDescent="0.3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5.75" customHeight="1" x14ac:dyDescent="0.3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5.75" customHeight="1" x14ac:dyDescent="0.3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5.75" customHeight="1" x14ac:dyDescent="0.3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5.75" customHeight="1" x14ac:dyDescent="0.3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5.75" customHeight="1" x14ac:dyDescent="0.3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5.75" customHeight="1" x14ac:dyDescent="0.3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5.75" customHeight="1" x14ac:dyDescent="0.3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5.75" customHeight="1" x14ac:dyDescent="0.3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5.75" customHeight="1" x14ac:dyDescent="0.3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5.75" customHeight="1" x14ac:dyDescent="0.3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5.75" customHeight="1" x14ac:dyDescent="0.3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5.75" customHeight="1" x14ac:dyDescent="0.3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5.75" customHeight="1" x14ac:dyDescent="0.3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5.75" customHeight="1" x14ac:dyDescent="0.3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5.75" customHeight="1" x14ac:dyDescent="0.3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5.75" customHeight="1" x14ac:dyDescent="0.3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5.75" customHeight="1" x14ac:dyDescent="0.3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5.75" customHeight="1" x14ac:dyDescent="0.3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5.75" customHeight="1" x14ac:dyDescent="0.3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5.75" customHeight="1" x14ac:dyDescent="0.3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5.75" customHeight="1" x14ac:dyDescent="0.3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5.75" customHeight="1" x14ac:dyDescent="0.3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5.75" customHeight="1" x14ac:dyDescent="0.3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5.75" customHeight="1" x14ac:dyDescent="0.3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5.75" customHeight="1" x14ac:dyDescent="0.3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5.75" customHeight="1" x14ac:dyDescent="0.3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5.75" customHeight="1" x14ac:dyDescent="0.3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5.75" customHeight="1" x14ac:dyDescent="0.3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5.75" customHeight="1" x14ac:dyDescent="0.3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5.75" customHeight="1" x14ac:dyDescent="0.3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5.75" customHeight="1" x14ac:dyDescent="0.3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5.75" customHeight="1" x14ac:dyDescent="0.3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5.75" customHeight="1" x14ac:dyDescent="0.3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5.75" customHeight="1" x14ac:dyDescent="0.3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5.75" customHeight="1" x14ac:dyDescent="0.3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5.75" customHeight="1" x14ac:dyDescent="0.3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5.75" customHeight="1" x14ac:dyDescent="0.3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5.75" customHeight="1" x14ac:dyDescent="0.3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5.75" customHeight="1" x14ac:dyDescent="0.3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5.75" customHeight="1" x14ac:dyDescent="0.3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5.75" customHeight="1" x14ac:dyDescent="0.3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5.75" customHeight="1" x14ac:dyDescent="0.3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5.75" customHeight="1" x14ac:dyDescent="0.3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5.75" customHeight="1" x14ac:dyDescent="0.3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5.75" customHeight="1" x14ac:dyDescent="0.3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5.75" customHeight="1" x14ac:dyDescent="0.3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5.75" customHeight="1" x14ac:dyDescent="0.3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5.75" customHeight="1" x14ac:dyDescent="0.3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5.75" customHeight="1" x14ac:dyDescent="0.3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5.75" customHeight="1" x14ac:dyDescent="0.3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5.75" customHeight="1" x14ac:dyDescent="0.3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5.75" customHeight="1" x14ac:dyDescent="0.3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5.75" customHeight="1" x14ac:dyDescent="0.3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5.75" customHeight="1" x14ac:dyDescent="0.3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5.75" customHeight="1" x14ac:dyDescent="0.3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5.75" customHeight="1" x14ac:dyDescent="0.3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5.75" customHeight="1" x14ac:dyDescent="0.3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5.75" customHeight="1" x14ac:dyDescent="0.3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5.75" customHeight="1" x14ac:dyDescent="0.3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5.75" customHeight="1" x14ac:dyDescent="0.3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5.75" customHeight="1" x14ac:dyDescent="0.3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5.75" customHeight="1" x14ac:dyDescent="0.3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5.75" customHeight="1" x14ac:dyDescent="0.3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5.75" customHeight="1" x14ac:dyDescent="0.3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5.75" customHeight="1" x14ac:dyDescent="0.3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5.75" customHeight="1" x14ac:dyDescent="0.3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5.75" customHeight="1" x14ac:dyDescent="0.3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5.75" customHeight="1" x14ac:dyDescent="0.3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5.75" customHeight="1" x14ac:dyDescent="0.3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5.75" customHeight="1" x14ac:dyDescent="0.3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5.75" customHeight="1" x14ac:dyDescent="0.3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5.75" customHeight="1" x14ac:dyDescent="0.3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5.75" customHeight="1" x14ac:dyDescent="0.3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5.75" customHeight="1" x14ac:dyDescent="0.3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5.75" customHeight="1" x14ac:dyDescent="0.3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5.75" customHeight="1" x14ac:dyDescent="0.3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5.75" customHeight="1" x14ac:dyDescent="0.3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5.75" customHeight="1" x14ac:dyDescent="0.3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5.75" customHeight="1" x14ac:dyDescent="0.3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5.75" customHeight="1" x14ac:dyDescent="0.3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5.75" customHeight="1" x14ac:dyDescent="0.3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5.75" customHeight="1" x14ac:dyDescent="0.3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5.75" customHeight="1" x14ac:dyDescent="0.3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5.75" customHeight="1" x14ac:dyDescent="0.3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5.75" customHeight="1" x14ac:dyDescent="0.3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5.75" customHeight="1" x14ac:dyDescent="0.3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5.75" customHeight="1" x14ac:dyDescent="0.3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5.75" customHeight="1" x14ac:dyDescent="0.3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5.75" customHeight="1" x14ac:dyDescent="0.3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5.75" customHeight="1" x14ac:dyDescent="0.3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5.75" customHeight="1" x14ac:dyDescent="0.3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5.75" customHeight="1" x14ac:dyDescent="0.3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5.75" customHeight="1" x14ac:dyDescent="0.3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5.75" customHeight="1" x14ac:dyDescent="0.3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5.75" customHeight="1" x14ac:dyDescent="0.3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5.75" customHeight="1" x14ac:dyDescent="0.3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5.75" customHeight="1" x14ac:dyDescent="0.3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5.75" customHeight="1" x14ac:dyDescent="0.3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5.75" customHeight="1" x14ac:dyDescent="0.3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5.75" customHeight="1" x14ac:dyDescent="0.3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A11:C11"/>
    <mergeCell ref="A22:C22"/>
    <mergeCell ref="A23:C23"/>
    <mergeCell ref="A1:D1"/>
    <mergeCell ref="A2:D2"/>
    <mergeCell ref="A3:A4"/>
    <mergeCell ref="B3:B4"/>
    <mergeCell ref="C3:C4"/>
    <mergeCell ref="D3:D4"/>
    <mergeCell ref="A12:D12"/>
  </mergeCells>
  <pageMargins left="0.7" right="0.7" top="0.75" bottom="0.75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zoomScale="78" zoomScaleNormal="78" workbookViewId="0">
      <selection activeCell="F11" sqref="F11"/>
    </sheetView>
  </sheetViews>
  <sheetFormatPr baseColWidth="10" defaultColWidth="14.42578125" defaultRowHeight="15" customHeight="1" x14ac:dyDescent="0.35"/>
  <cols>
    <col min="1" max="4" width="11.42578125" style="26" customWidth="1"/>
    <col min="5" max="5" width="23" style="26" customWidth="1"/>
    <col min="6" max="6" width="38" style="26" customWidth="1"/>
    <col min="7" max="7" width="20.140625" customWidth="1"/>
    <col min="8" max="26" width="11.42578125" customWidth="1"/>
  </cols>
  <sheetData>
    <row r="1" spans="1:26" ht="16.5" thickBot="1" x14ac:dyDescent="0.35">
      <c r="A1" s="178" t="s">
        <v>20</v>
      </c>
      <c r="B1" s="179"/>
      <c r="C1" s="179"/>
      <c r="D1" s="179"/>
      <c r="E1" s="179"/>
      <c r="F1" s="179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thickBot="1" x14ac:dyDescent="0.3">
      <c r="A2" s="180" t="s">
        <v>96</v>
      </c>
      <c r="B2" s="181"/>
      <c r="C2" s="181"/>
      <c r="D2" s="181"/>
      <c r="E2" s="181"/>
      <c r="F2" s="18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35">
      <c r="A3" s="183"/>
      <c r="B3" s="183"/>
      <c r="C3" s="183"/>
      <c r="D3" s="183"/>
      <c r="E3" s="184"/>
      <c r="F3" s="185" t="s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thickBot="1" x14ac:dyDescent="0.4">
      <c r="A4" s="187"/>
      <c r="B4" s="187"/>
      <c r="C4" s="187"/>
      <c r="D4" s="187"/>
      <c r="E4" s="188"/>
      <c r="F4" s="18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25" customFormat="1" ht="18" customHeight="1" x14ac:dyDescent="0.25">
      <c r="A5" s="122" t="s">
        <v>21</v>
      </c>
      <c r="B5" s="174" t="s">
        <v>22</v>
      </c>
      <c r="C5" s="175"/>
      <c r="D5" s="175"/>
      <c r="E5" s="176"/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8" x14ac:dyDescent="0.35">
      <c r="A6" s="11"/>
      <c r="B6" s="160" t="s">
        <v>94</v>
      </c>
      <c r="C6" s="147"/>
      <c r="D6" s="147"/>
      <c r="E6" s="177"/>
      <c r="F6" s="12">
        <v>4000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11"/>
      <c r="B7" s="161" t="s">
        <v>23</v>
      </c>
      <c r="C7" s="147"/>
      <c r="D7" s="147"/>
      <c r="E7" s="177"/>
      <c r="F7" s="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thickBot="1" x14ac:dyDescent="0.4">
      <c r="A8" s="13"/>
      <c r="B8" s="162" t="s">
        <v>24</v>
      </c>
      <c r="C8" s="163"/>
      <c r="D8" s="163"/>
      <c r="E8" s="171"/>
      <c r="F8" s="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thickBot="1" x14ac:dyDescent="0.4">
      <c r="A9" s="14"/>
      <c r="B9" s="149" t="s">
        <v>18</v>
      </c>
      <c r="C9" s="133"/>
      <c r="D9" s="133"/>
      <c r="E9" s="139"/>
      <c r="F9" s="15">
        <f>SUM(F6:F8)</f>
        <v>4000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x14ac:dyDescent="0.35">
      <c r="A10" s="16" t="s">
        <v>21</v>
      </c>
      <c r="B10" s="150" t="s">
        <v>25</v>
      </c>
      <c r="C10" s="151"/>
      <c r="D10" s="151"/>
      <c r="E10" s="152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x14ac:dyDescent="0.35">
      <c r="A11" s="18"/>
      <c r="B11" s="153" t="s">
        <v>97</v>
      </c>
      <c r="C11" s="147"/>
      <c r="D11" s="147"/>
      <c r="E11" s="147"/>
      <c r="F11" s="12">
        <v>2000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x14ac:dyDescent="0.35">
      <c r="A12" s="18"/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x14ac:dyDescent="0.35">
      <c r="A13" s="18"/>
      <c r="B13" s="153"/>
      <c r="C13" s="147"/>
      <c r="D13" s="147"/>
      <c r="E13" s="147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thickBot="1" x14ac:dyDescent="0.4">
      <c r="A14" s="19"/>
      <c r="B14" s="172"/>
      <c r="C14" s="173"/>
      <c r="D14" s="173"/>
      <c r="E14" s="173"/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thickBot="1" x14ac:dyDescent="0.4">
      <c r="A15" s="14"/>
      <c r="B15" s="149" t="s">
        <v>18</v>
      </c>
      <c r="C15" s="133"/>
      <c r="D15" s="133"/>
      <c r="E15" s="139"/>
      <c r="F15" s="15">
        <f>SUM(F11:F14)</f>
        <v>2000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x14ac:dyDescent="0.35">
      <c r="A16" s="16" t="s">
        <v>21</v>
      </c>
      <c r="B16" s="150" t="s">
        <v>26</v>
      </c>
      <c r="C16" s="151"/>
      <c r="D16" s="151"/>
      <c r="E16" s="152"/>
      <c r="F16" s="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x14ac:dyDescent="0.35">
      <c r="A17" s="18"/>
      <c r="B17" s="153" t="s">
        <v>27</v>
      </c>
      <c r="C17" s="147"/>
      <c r="D17" s="147"/>
      <c r="E17" s="147"/>
      <c r="F17" s="12">
        <v>50000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x14ac:dyDescent="0.35">
      <c r="A18" s="18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x14ac:dyDescent="0.35">
      <c r="A19" s="18"/>
      <c r="B19" s="153"/>
      <c r="C19" s="147"/>
      <c r="D19" s="147"/>
      <c r="E19" s="147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5">
      <c r="A20" s="18"/>
      <c r="B20" s="153"/>
      <c r="C20" s="147"/>
      <c r="D20" s="147"/>
      <c r="E20" s="147"/>
      <c r="F20" s="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18"/>
      <c r="B21" s="153"/>
      <c r="C21" s="147"/>
      <c r="D21" s="147"/>
      <c r="E21" s="147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thickBot="1" x14ac:dyDescent="0.4">
      <c r="A22" s="19"/>
      <c r="B22" s="172"/>
      <c r="C22" s="173"/>
      <c r="D22" s="173"/>
      <c r="E22" s="173"/>
      <c r="F22" s="1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Bot="1" x14ac:dyDescent="0.4">
      <c r="A23" s="14"/>
      <c r="B23" s="164" t="s">
        <v>18</v>
      </c>
      <c r="C23" s="130"/>
      <c r="D23" s="130"/>
      <c r="E23" s="165"/>
      <c r="F23" s="15">
        <f>SUM(F17:F22)</f>
        <v>50000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21" t="s">
        <v>28</v>
      </c>
      <c r="B24" s="166" t="s">
        <v>29</v>
      </c>
      <c r="C24" s="147"/>
      <c r="D24" s="147"/>
      <c r="E24" s="148"/>
      <c r="F24" s="2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18"/>
      <c r="B25" s="120" t="s">
        <v>95</v>
      </c>
      <c r="C25" s="118"/>
      <c r="D25" s="118"/>
      <c r="E25" s="119"/>
      <c r="F25" s="22">
        <v>4000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18"/>
      <c r="B26" s="153" t="s">
        <v>30</v>
      </c>
      <c r="C26" s="147"/>
      <c r="D26" s="147"/>
      <c r="E26" s="148"/>
      <c r="F26" s="22">
        <v>2000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18"/>
      <c r="F27" s="2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thickBot="1" x14ac:dyDescent="0.4">
      <c r="A28" s="19"/>
      <c r="B28" s="167"/>
      <c r="C28" s="147"/>
      <c r="D28" s="147"/>
      <c r="E28" s="148"/>
      <c r="F28" s="2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thickBot="1" x14ac:dyDescent="0.4">
      <c r="A29" s="23"/>
      <c r="B29" s="168" t="s">
        <v>18</v>
      </c>
      <c r="C29" s="136"/>
      <c r="D29" s="136"/>
      <c r="E29" s="169"/>
      <c r="F29" s="15">
        <f>SUM(F24:F28)</f>
        <v>6000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thickBot="1" x14ac:dyDescent="0.4">
      <c r="A30" s="170" t="s">
        <v>31</v>
      </c>
      <c r="B30" s="163"/>
      <c r="C30" s="163"/>
      <c r="D30" s="163"/>
      <c r="E30" s="171"/>
      <c r="F30" s="25">
        <f>SUM(F9,F15,F23,F29)</f>
        <v>62000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27" t="s">
        <v>32</v>
      </c>
      <c r="B33" s="28"/>
      <c r="C33" s="28"/>
      <c r="D33" s="28"/>
      <c r="E33" s="28"/>
      <c r="F33" s="2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154"/>
      <c r="B34" s="136"/>
      <c r="C34" s="137"/>
      <c r="D34" s="154"/>
      <c r="E34" s="137"/>
      <c r="F34" s="30" t="s">
        <v>33</v>
      </c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35">
      <c r="A35" s="154"/>
      <c r="B35" s="136"/>
      <c r="C35" s="137"/>
      <c r="D35" s="154"/>
      <c r="E35" s="137"/>
      <c r="F35" s="155" t="s">
        <v>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154"/>
      <c r="B36" s="136"/>
      <c r="C36" s="137"/>
      <c r="D36" s="154"/>
      <c r="E36" s="137"/>
      <c r="F36" s="15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5">
      <c r="A37" s="16" t="s">
        <v>21</v>
      </c>
      <c r="B37" s="157" t="s">
        <v>34</v>
      </c>
      <c r="C37" s="158"/>
      <c r="D37" s="158"/>
      <c r="E37" s="159"/>
      <c r="F37" s="3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11"/>
      <c r="B38" s="160"/>
      <c r="C38" s="147"/>
      <c r="D38" s="147"/>
      <c r="E38" s="147"/>
      <c r="F38" s="1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35">
      <c r="A39" s="11"/>
      <c r="B39" s="161"/>
      <c r="C39" s="147"/>
      <c r="D39" s="147"/>
      <c r="E39" s="147"/>
      <c r="F39" s="1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5">
      <c r="A40" s="13"/>
      <c r="B40" s="162"/>
      <c r="C40" s="163"/>
      <c r="D40" s="163"/>
      <c r="E40" s="163"/>
      <c r="F40" s="1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5">
      <c r="A41" s="14"/>
      <c r="B41" s="149" t="s">
        <v>18</v>
      </c>
      <c r="C41" s="133"/>
      <c r="D41" s="133"/>
      <c r="E41" s="134"/>
      <c r="F41" s="32">
        <f>SUM(F38:F40)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5">
      <c r="A42" s="16" t="s">
        <v>21</v>
      </c>
      <c r="B42" s="150" t="s">
        <v>25</v>
      </c>
      <c r="C42" s="151"/>
      <c r="D42" s="151"/>
      <c r="E42" s="152"/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5">
      <c r="A43" s="18"/>
      <c r="B43" s="153"/>
      <c r="C43" s="147"/>
      <c r="D43" s="147"/>
      <c r="E43" s="147"/>
      <c r="F43" s="1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5">
      <c r="A44" s="18"/>
      <c r="B44" s="153"/>
      <c r="C44" s="147"/>
      <c r="D44" s="147"/>
      <c r="E44" s="147"/>
      <c r="F44" s="1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5">
      <c r="A45" s="18"/>
      <c r="B45" s="153"/>
      <c r="C45" s="147"/>
      <c r="D45" s="147"/>
      <c r="E45" s="147"/>
      <c r="F45" s="1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5">
      <c r="A46" s="19"/>
      <c r="B46" s="172"/>
      <c r="C46" s="173"/>
      <c r="D46" s="173"/>
      <c r="E46" s="173"/>
      <c r="F46" s="1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A47" s="14"/>
      <c r="B47" s="149" t="s">
        <v>18</v>
      </c>
      <c r="C47" s="133"/>
      <c r="D47" s="133"/>
      <c r="E47" s="134"/>
      <c r="F47" s="32">
        <f>SUM(F43:F46)</f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A48" s="16" t="s">
        <v>21</v>
      </c>
      <c r="B48" s="150" t="s">
        <v>26</v>
      </c>
      <c r="C48" s="151"/>
      <c r="D48" s="151"/>
      <c r="E48" s="152"/>
      <c r="F48" s="3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5">
      <c r="A49" s="18"/>
      <c r="B49" s="153"/>
      <c r="C49" s="147"/>
      <c r="D49" s="147"/>
      <c r="E49" s="147"/>
      <c r="F49" s="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5">
      <c r="A50" s="18"/>
      <c r="B50" s="153"/>
      <c r="C50" s="147"/>
      <c r="D50" s="147"/>
      <c r="E50" s="147"/>
      <c r="F50" s="1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5">
      <c r="A51" s="18"/>
      <c r="B51" s="153"/>
      <c r="C51" s="147"/>
      <c r="D51" s="147"/>
      <c r="E51" s="147"/>
      <c r="F51" s="1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5">
      <c r="A52" s="18"/>
      <c r="B52" s="153"/>
      <c r="C52" s="147"/>
      <c r="D52" s="147"/>
      <c r="E52" s="147"/>
      <c r="F52" s="1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5">
      <c r="A53" s="18"/>
      <c r="B53" s="153"/>
      <c r="C53" s="147"/>
      <c r="D53" s="147"/>
      <c r="E53" s="147"/>
      <c r="F53" s="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19"/>
      <c r="B54" s="172"/>
      <c r="C54" s="173"/>
      <c r="D54" s="173"/>
      <c r="E54" s="173"/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5">
      <c r="A55" s="14"/>
      <c r="B55" s="149" t="s">
        <v>18</v>
      </c>
      <c r="C55" s="133"/>
      <c r="D55" s="133"/>
      <c r="E55" s="134"/>
      <c r="F55" s="20">
        <f>SUM(F49:F54)</f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5">
      <c r="A56" s="21" t="s">
        <v>28</v>
      </c>
      <c r="B56" s="150" t="s">
        <v>29</v>
      </c>
      <c r="C56" s="151"/>
      <c r="D56" s="151"/>
      <c r="E56" s="152"/>
      <c r="F56" s="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5">
      <c r="A57" s="18"/>
      <c r="B57" s="189"/>
      <c r="C57" s="147"/>
      <c r="D57" s="147"/>
      <c r="E57" s="147"/>
      <c r="F57" s="1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5">
      <c r="A58" s="18"/>
      <c r="B58" s="153"/>
      <c r="C58" s="147"/>
      <c r="D58" s="147"/>
      <c r="E58" s="147"/>
      <c r="F58" s="1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5">
      <c r="A59" s="18"/>
      <c r="B59" s="153"/>
      <c r="C59" s="147"/>
      <c r="D59" s="147"/>
      <c r="E59" s="147"/>
      <c r="F59" s="1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5">
      <c r="A60" s="19"/>
      <c r="B60" s="172"/>
      <c r="C60" s="173"/>
      <c r="D60" s="173"/>
      <c r="E60" s="173"/>
      <c r="F60" s="1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5">
      <c r="A61" s="23"/>
      <c r="B61" s="164" t="s">
        <v>18</v>
      </c>
      <c r="C61" s="130"/>
      <c r="D61" s="130"/>
      <c r="E61" s="131"/>
      <c r="F61" s="32">
        <f>SUM(F57:F60)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5">
      <c r="A62" s="33" t="s">
        <v>31</v>
      </c>
      <c r="B62" s="34"/>
      <c r="C62" s="34"/>
      <c r="D62" s="34"/>
      <c r="E62" s="34"/>
      <c r="F62" s="35">
        <f>SUM(F41,F47,F55,F61)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5">
      <c r="A65" s="190" t="s">
        <v>35</v>
      </c>
      <c r="B65" s="133"/>
      <c r="C65" s="133"/>
      <c r="D65" s="133"/>
      <c r="E65" s="133"/>
      <c r="F65" s="13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5">
      <c r="A66" s="154"/>
      <c r="B66" s="136"/>
      <c r="C66" s="137"/>
      <c r="D66" s="154"/>
      <c r="E66" s="137"/>
      <c r="F66" s="36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35">
      <c r="A67" s="154"/>
      <c r="B67" s="136"/>
      <c r="C67" s="137"/>
      <c r="D67" s="154"/>
      <c r="E67" s="137"/>
      <c r="F67" s="185" t="s">
        <v>5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5">
      <c r="A68" s="154"/>
      <c r="B68" s="136"/>
      <c r="C68" s="137"/>
      <c r="D68" s="154"/>
      <c r="E68" s="137"/>
      <c r="F68" s="19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5">
      <c r="A69" s="16" t="s">
        <v>21</v>
      </c>
      <c r="B69" s="157" t="s">
        <v>34</v>
      </c>
      <c r="C69" s="158"/>
      <c r="D69" s="158"/>
      <c r="E69" s="192"/>
      <c r="F69" s="1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5">
      <c r="A70" s="11"/>
      <c r="B70" s="160"/>
      <c r="C70" s="147"/>
      <c r="D70" s="147"/>
      <c r="E70" s="177"/>
      <c r="F70" s="1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9.25" customHeight="1" x14ac:dyDescent="0.35">
      <c r="A71" s="11"/>
      <c r="B71" s="161"/>
      <c r="C71" s="147"/>
      <c r="D71" s="147"/>
      <c r="E71" s="177"/>
      <c r="F71" s="1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5">
      <c r="A72" s="13"/>
      <c r="B72" s="162"/>
      <c r="C72" s="163"/>
      <c r="D72" s="163"/>
      <c r="E72" s="171"/>
      <c r="F72" s="1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14"/>
      <c r="B73" s="149" t="s">
        <v>18</v>
      </c>
      <c r="C73" s="133"/>
      <c r="D73" s="133"/>
      <c r="E73" s="139"/>
      <c r="F73" s="15">
        <f>SUM(F70:F72)</f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5">
      <c r="A74" s="16" t="s">
        <v>21</v>
      </c>
      <c r="B74" s="150" t="s">
        <v>25</v>
      </c>
      <c r="C74" s="151"/>
      <c r="D74" s="151"/>
      <c r="E74" s="152"/>
      <c r="F74" s="1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5">
      <c r="A75" s="18"/>
      <c r="B75" s="153"/>
      <c r="C75" s="147"/>
      <c r="D75" s="147"/>
      <c r="E75" s="147"/>
      <c r="F75" s="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5">
      <c r="A76" s="18"/>
      <c r="B76" s="153"/>
      <c r="C76" s="147"/>
      <c r="D76" s="147"/>
      <c r="E76" s="147"/>
      <c r="F76" s="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5">
      <c r="A77" s="18"/>
      <c r="B77" s="153"/>
      <c r="C77" s="147"/>
      <c r="D77" s="147"/>
      <c r="E77" s="147"/>
      <c r="F77" s="1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5">
      <c r="A78" s="19"/>
      <c r="B78" s="172"/>
      <c r="C78" s="173"/>
      <c r="D78" s="173"/>
      <c r="E78" s="173"/>
      <c r="F78" s="2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5">
      <c r="A79" s="14"/>
      <c r="B79" s="149" t="s">
        <v>18</v>
      </c>
      <c r="C79" s="133"/>
      <c r="D79" s="133"/>
      <c r="E79" s="139"/>
      <c r="F79" s="24">
        <f>SUM(F75:F78)</f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5">
      <c r="A80" s="16" t="s">
        <v>21</v>
      </c>
      <c r="B80" s="150" t="s">
        <v>26</v>
      </c>
      <c r="C80" s="151"/>
      <c r="D80" s="151"/>
      <c r="E80" s="152"/>
      <c r="F80" s="1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5">
      <c r="A81" s="18"/>
      <c r="B81" s="153"/>
      <c r="C81" s="147"/>
      <c r="D81" s="147"/>
      <c r="E81" s="147"/>
      <c r="F81" s="1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5">
      <c r="A82" s="18"/>
      <c r="B82" s="153"/>
      <c r="C82" s="147"/>
      <c r="D82" s="147"/>
      <c r="E82" s="147"/>
      <c r="F82" s="1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5">
      <c r="A83" s="18"/>
      <c r="B83" s="153"/>
      <c r="C83" s="147"/>
      <c r="D83" s="147"/>
      <c r="E83" s="147"/>
      <c r="F83" s="1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5">
      <c r="A84" s="18"/>
      <c r="B84" s="153"/>
      <c r="C84" s="147"/>
      <c r="D84" s="147"/>
      <c r="E84" s="147"/>
      <c r="F84" s="1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5">
      <c r="A85" s="18"/>
      <c r="B85" s="153"/>
      <c r="C85" s="147"/>
      <c r="D85" s="147"/>
      <c r="E85" s="147"/>
      <c r="F85" s="1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5">
      <c r="A86" s="19"/>
      <c r="B86" s="172"/>
      <c r="C86" s="173"/>
      <c r="D86" s="173"/>
      <c r="E86" s="173"/>
      <c r="F86" s="2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5">
      <c r="A87" s="14"/>
      <c r="B87" s="149" t="s">
        <v>18</v>
      </c>
      <c r="C87" s="133"/>
      <c r="D87" s="133"/>
      <c r="E87" s="139"/>
      <c r="F87" s="15">
        <f>SUM(F80:F86)</f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5">
      <c r="A88" s="21" t="s">
        <v>28</v>
      </c>
      <c r="B88" s="150" t="s">
        <v>29</v>
      </c>
      <c r="C88" s="151"/>
      <c r="D88" s="151"/>
      <c r="E88" s="152"/>
      <c r="F88" s="1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5">
      <c r="A89" s="18"/>
      <c r="B89" s="189"/>
      <c r="C89" s="147"/>
      <c r="D89" s="147"/>
      <c r="E89" s="147"/>
      <c r="F89" s="1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5">
      <c r="A90" s="18"/>
      <c r="B90" s="153"/>
      <c r="C90" s="147"/>
      <c r="D90" s="147"/>
      <c r="E90" s="147"/>
      <c r="F90" s="1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5">
      <c r="A91" s="18"/>
      <c r="B91" s="153"/>
      <c r="C91" s="147"/>
      <c r="D91" s="147"/>
      <c r="E91" s="147"/>
      <c r="F91" s="1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5">
      <c r="A92" s="19"/>
      <c r="B92" s="172"/>
      <c r="C92" s="173"/>
      <c r="D92" s="173"/>
      <c r="E92" s="173"/>
      <c r="F92" s="2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5">
      <c r="A93" s="23"/>
      <c r="B93" s="164" t="s">
        <v>18</v>
      </c>
      <c r="C93" s="130"/>
      <c r="D93" s="130"/>
      <c r="E93" s="165"/>
      <c r="F93" s="24">
        <f>SUM(F89:F92)</f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5">
      <c r="A94" s="170" t="s">
        <v>31</v>
      </c>
      <c r="B94" s="163"/>
      <c r="C94" s="163"/>
      <c r="D94" s="163"/>
      <c r="E94" s="171"/>
      <c r="F94" s="25">
        <f>SUM(F73,F79,F87,F93)</f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7:26" ht="15.75" customHeight="1" x14ac:dyDescent="0.3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7:26" ht="15.75" customHeight="1" x14ac:dyDescent="0.3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7:26" ht="15" customHeight="1" x14ac:dyDescent="0.3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7:26" ht="15.75" customHeight="1" x14ac:dyDescent="0.3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7:26" ht="15.75" customHeight="1" x14ac:dyDescent="0.3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7:26" ht="15.75" customHeight="1" x14ac:dyDescent="0.3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7:26" ht="15.75" customHeight="1" x14ac:dyDescent="0.3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7:26" ht="15.75" customHeight="1" x14ac:dyDescent="0.3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7:26" ht="15.75" customHeight="1" x14ac:dyDescent="0.3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7:26" ht="15.75" customHeight="1" x14ac:dyDescent="0.3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7:26" ht="15.75" customHeight="1" x14ac:dyDescent="0.3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7:26" ht="15.75" customHeight="1" x14ac:dyDescent="0.3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7:26" ht="15.75" customHeight="1" x14ac:dyDescent="0.3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7:26" ht="15.75" customHeight="1" x14ac:dyDescent="0.3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7:26" ht="15.75" customHeight="1" x14ac:dyDescent="0.3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7:26" ht="15.75" customHeight="1" x14ac:dyDescent="0.3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7:26" ht="15.75" customHeight="1" x14ac:dyDescent="0.3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7:26" ht="15.75" customHeight="1" x14ac:dyDescent="0.3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7:26" ht="15.75" customHeight="1" x14ac:dyDescent="0.3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7:26" ht="15.75" customHeight="1" x14ac:dyDescent="0.3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7:26" ht="15.75" customHeight="1" x14ac:dyDescent="0.3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7:26" ht="15.75" customHeight="1" x14ac:dyDescent="0.3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7:26" ht="15.75" customHeight="1" x14ac:dyDescent="0.3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7:26" ht="15.75" customHeight="1" x14ac:dyDescent="0.3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7:26" ht="15.75" customHeight="1" x14ac:dyDescent="0.3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7:26" ht="15.75" customHeight="1" x14ac:dyDescent="0.3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7:26" ht="15.75" customHeight="1" x14ac:dyDescent="0.3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7:26" ht="15.75" customHeight="1" x14ac:dyDescent="0.3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7:26" ht="15.75" customHeight="1" x14ac:dyDescent="0.3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7:26" ht="15.75" customHeight="1" x14ac:dyDescent="0.3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7:26" ht="15.75" customHeight="1" x14ac:dyDescent="0.3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7:26" ht="15.75" customHeight="1" x14ac:dyDescent="0.3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7:26" ht="15.75" customHeight="1" x14ac:dyDescent="0.3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7:26" ht="15.75" customHeight="1" x14ac:dyDescent="0.3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7:26" ht="15" customHeight="1" x14ac:dyDescent="0.3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7:26" ht="15.75" customHeight="1" x14ac:dyDescent="0.3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7:26" ht="15.75" customHeight="1" x14ac:dyDescent="0.3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7:26" ht="15.75" customHeight="1" x14ac:dyDescent="0.3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7:26" ht="15.75" customHeight="1" x14ac:dyDescent="0.3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7:26" ht="15.75" customHeight="1" x14ac:dyDescent="0.3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7:26" ht="15.75" customHeight="1" x14ac:dyDescent="0.3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7:26" ht="15.75" customHeight="1" x14ac:dyDescent="0.3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7:26" ht="15.75" customHeight="1" x14ac:dyDescent="0.3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7:26" ht="15.75" customHeight="1" x14ac:dyDescent="0.3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7:26" ht="15.75" customHeight="1" x14ac:dyDescent="0.3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7:26" ht="15.75" customHeight="1" x14ac:dyDescent="0.3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7:26" ht="15.75" customHeight="1" x14ac:dyDescent="0.3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7:26" ht="15.75" customHeight="1" x14ac:dyDescent="0.3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7:26" ht="15.75" customHeight="1" x14ac:dyDescent="0.3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7:26" ht="15.75" customHeight="1" x14ac:dyDescent="0.3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7:26" ht="15.75" customHeight="1" x14ac:dyDescent="0.3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7:26" ht="15.75" customHeight="1" x14ac:dyDescent="0.3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7:26" ht="15.75" customHeight="1" x14ac:dyDescent="0.3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7:26" ht="15.75" customHeight="1" x14ac:dyDescent="0.3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7:26" ht="15.75" customHeight="1" x14ac:dyDescent="0.3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7:26" ht="15.75" customHeight="1" x14ac:dyDescent="0.3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7:26" ht="15.75" customHeight="1" x14ac:dyDescent="0.3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7:26" ht="15.75" customHeight="1" x14ac:dyDescent="0.3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7:26" ht="15.75" customHeight="1" x14ac:dyDescent="0.3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7:26" ht="15.75" customHeight="1" x14ac:dyDescent="0.3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7:26" ht="15.75" customHeight="1" x14ac:dyDescent="0.3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7:26" ht="15.75" customHeight="1" x14ac:dyDescent="0.3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7:26" ht="15.75" customHeight="1" x14ac:dyDescent="0.3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7:26" ht="15.75" customHeight="1" x14ac:dyDescent="0.3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7:26" ht="15.75" customHeight="1" x14ac:dyDescent="0.3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7:26" ht="15.75" customHeight="1" x14ac:dyDescent="0.3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7:26" ht="15.75" customHeight="1" x14ac:dyDescent="0.3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7:26" ht="15.75" customHeight="1" x14ac:dyDescent="0.3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7:26" ht="15.75" customHeight="1" x14ac:dyDescent="0.3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7:26" ht="15.75" customHeight="1" x14ac:dyDescent="0.3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7:26" ht="15.75" customHeight="1" x14ac:dyDescent="0.3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7:26" ht="15.75" customHeight="1" x14ac:dyDescent="0.3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7:26" ht="15.75" customHeight="1" x14ac:dyDescent="0.3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7:26" ht="15.75" customHeight="1" x14ac:dyDescent="0.3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7:26" ht="15.75" customHeight="1" x14ac:dyDescent="0.3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7:26" ht="15.75" customHeight="1" x14ac:dyDescent="0.3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7:26" ht="15.75" customHeight="1" x14ac:dyDescent="0.3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7:26" ht="15.75" customHeight="1" x14ac:dyDescent="0.3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7:26" ht="15.75" customHeight="1" x14ac:dyDescent="0.3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7:26" ht="15.75" customHeight="1" x14ac:dyDescent="0.3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7:26" ht="15.75" customHeight="1" x14ac:dyDescent="0.3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7:26" ht="15.75" customHeight="1" x14ac:dyDescent="0.3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7:26" ht="15.75" customHeight="1" x14ac:dyDescent="0.3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7:26" ht="15.75" customHeight="1" x14ac:dyDescent="0.3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7:26" ht="15.75" customHeight="1" x14ac:dyDescent="0.3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7:26" ht="15.75" customHeight="1" x14ac:dyDescent="0.3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7:26" ht="15.75" customHeight="1" x14ac:dyDescent="0.3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7:26" ht="15.75" customHeight="1" x14ac:dyDescent="0.3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7:26" ht="15.75" customHeight="1" x14ac:dyDescent="0.3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7:26" ht="15.75" customHeight="1" x14ac:dyDescent="0.3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7:26" ht="15.75" customHeight="1" x14ac:dyDescent="0.3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7:26" ht="15.75" customHeight="1" x14ac:dyDescent="0.3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7:26" ht="15.75" customHeight="1" x14ac:dyDescent="0.3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7:26" ht="15.75" customHeight="1" x14ac:dyDescent="0.3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7:26" ht="15.75" customHeight="1" x14ac:dyDescent="0.3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7:26" ht="15.75" customHeight="1" x14ac:dyDescent="0.3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7:26" ht="15.75" customHeight="1" x14ac:dyDescent="0.3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7:26" ht="15.75" customHeight="1" x14ac:dyDescent="0.3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7:26" ht="15.75" customHeight="1" x14ac:dyDescent="0.3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7:26" ht="15.75" customHeight="1" x14ac:dyDescent="0.3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7:26" ht="15.75" customHeight="1" x14ac:dyDescent="0.3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7:26" ht="15.75" customHeight="1" x14ac:dyDescent="0.3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7:26" ht="15.75" customHeight="1" x14ac:dyDescent="0.3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7:26" ht="15.75" customHeight="1" x14ac:dyDescent="0.3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7:26" ht="15.75" customHeight="1" x14ac:dyDescent="0.3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7:26" ht="15.75" customHeight="1" x14ac:dyDescent="0.3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7:26" ht="15.75" customHeight="1" x14ac:dyDescent="0.3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7:26" ht="15.75" customHeight="1" x14ac:dyDescent="0.3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7:26" ht="15.75" customHeight="1" x14ac:dyDescent="0.3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7:26" ht="15.75" customHeight="1" x14ac:dyDescent="0.3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7:26" ht="15.75" customHeight="1" x14ac:dyDescent="0.3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7:26" ht="15.75" customHeight="1" x14ac:dyDescent="0.3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7:26" ht="15.75" customHeight="1" x14ac:dyDescent="0.3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7:26" ht="15.75" customHeight="1" x14ac:dyDescent="0.3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7:26" ht="15.75" customHeight="1" x14ac:dyDescent="0.3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7:26" ht="15.75" customHeight="1" x14ac:dyDescent="0.3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7:26" ht="15.75" customHeight="1" x14ac:dyDescent="0.3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7:26" ht="15.75" customHeight="1" x14ac:dyDescent="0.3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7:26" ht="15.75" customHeight="1" x14ac:dyDescent="0.3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7:26" ht="15.75" customHeight="1" x14ac:dyDescent="0.3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7:26" ht="15.75" customHeight="1" x14ac:dyDescent="0.3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7:26" ht="15.75" customHeight="1" x14ac:dyDescent="0.3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7:26" ht="15.75" customHeight="1" x14ac:dyDescent="0.3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7:26" ht="15.75" customHeight="1" x14ac:dyDescent="0.3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7:26" ht="15.75" customHeight="1" x14ac:dyDescent="0.3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7:26" ht="15.75" customHeight="1" x14ac:dyDescent="0.3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7:26" ht="15.75" customHeight="1" x14ac:dyDescent="0.3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7:26" ht="15.75" customHeight="1" x14ac:dyDescent="0.3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7:26" ht="15.75" customHeight="1" x14ac:dyDescent="0.3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7:26" ht="15.75" customHeight="1" x14ac:dyDescent="0.3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7:26" ht="15.75" customHeight="1" x14ac:dyDescent="0.3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7:26" ht="15.75" customHeight="1" x14ac:dyDescent="0.35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7:26" ht="15.75" customHeight="1" x14ac:dyDescent="0.35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7:26" ht="15.75" customHeight="1" x14ac:dyDescent="0.35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7:26" ht="15.75" customHeight="1" x14ac:dyDescent="0.35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7:26" ht="15.75" customHeight="1" x14ac:dyDescent="0.35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7:26" ht="15.75" customHeight="1" x14ac:dyDescent="0.35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7:26" ht="15.75" customHeight="1" x14ac:dyDescent="0.35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7:26" ht="15.75" customHeight="1" x14ac:dyDescent="0.35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7:26" ht="15.75" customHeight="1" x14ac:dyDescent="0.35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7:26" ht="15.75" customHeight="1" x14ac:dyDescent="0.35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7:26" ht="15.75" customHeight="1" x14ac:dyDescent="0.3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7:26" ht="15.75" customHeight="1" x14ac:dyDescent="0.3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7:26" ht="15.75" customHeight="1" x14ac:dyDescent="0.3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7:26" ht="15.75" customHeight="1" x14ac:dyDescent="0.3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7:26" ht="15.75" customHeight="1" x14ac:dyDescent="0.3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7:26" ht="15.75" customHeight="1" x14ac:dyDescent="0.3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7:26" ht="15.75" customHeight="1" x14ac:dyDescent="0.3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7:26" ht="15.75" customHeight="1" x14ac:dyDescent="0.3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7:26" ht="15.75" customHeight="1" x14ac:dyDescent="0.3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7:26" ht="15.75" customHeight="1" x14ac:dyDescent="0.3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7:26" ht="15.75" customHeight="1" x14ac:dyDescent="0.3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7:26" ht="15.75" customHeight="1" x14ac:dyDescent="0.3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7:26" ht="15.75" customHeight="1" x14ac:dyDescent="0.3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7:26" ht="15.75" customHeight="1" x14ac:dyDescent="0.3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7:26" ht="15.75" customHeight="1" x14ac:dyDescent="0.3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7:26" ht="15.75" customHeight="1" x14ac:dyDescent="0.3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7:26" ht="15.75" customHeight="1" x14ac:dyDescent="0.3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7:26" ht="15.75" customHeight="1" x14ac:dyDescent="0.3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7:26" ht="15.75" customHeight="1" x14ac:dyDescent="0.3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7:26" ht="15.75" customHeight="1" x14ac:dyDescent="0.3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7:26" ht="15.75" customHeight="1" x14ac:dyDescent="0.3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7:26" ht="15.75" customHeight="1" x14ac:dyDescent="0.3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7:26" ht="15.75" customHeight="1" x14ac:dyDescent="0.3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7:26" ht="15.75" customHeight="1" x14ac:dyDescent="0.3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7:26" ht="15.75" customHeight="1" x14ac:dyDescent="0.3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7:26" ht="15.75" customHeight="1" x14ac:dyDescent="0.35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7:26" ht="15.75" customHeight="1" x14ac:dyDescent="0.35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7:26" ht="15.75" customHeight="1" x14ac:dyDescent="0.35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7:26" ht="15.75" customHeight="1" x14ac:dyDescent="0.3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7:26" ht="15.75" customHeight="1" x14ac:dyDescent="0.35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7:26" ht="15.75" customHeight="1" x14ac:dyDescent="0.35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7:26" ht="15.75" customHeight="1" x14ac:dyDescent="0.35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7:26" ht="15.75" customHeight="1" x14ac:dyDescent="0.35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7:26" ht="15.75" customHeight="1" x14ac:dyDescent="0.35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7:26" ht="15.75" customHeight="1" x14ac:dyDescent="0.35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7:26" ht="15.75" customHeight="1" x14ac:dyDescent="0.35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7:26" ht="15.75" customHeight="1" x14ac:dyDescent="0.35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7:26" ht="15.75" customHeight="1" x14ac:dyDescent="0.35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7:26" ht="15.75" customHeight="1" x14ac:dyDescent="0.35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7:26" ht="15.75" customHeight="1" x14ac:dyDescent="0.35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7:26" ht="15.75" customHeight="1" x14ac:dyDescent="0.35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7:26" ht="15.75" customHeight="1" x14ac:dyDescent="0.35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7:26" ht="15.75" customHeight="1" x14ac:dyDescent="0.35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7:26" ht="15.75" customHeight="1" x14ac:dyDescent="0.35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7:26" ht="15.75" customHeight="1" x14ac:dyDescent="0.35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7:26" ht="15.75" customHeight="1" x14ac:dyDescent="0.35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7:26" ht="15.75" customHeight="1" x14ac:dyDescent="0.35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7:26" ht="15.75" customHeight="1" x14ac:dyDescent="0.35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7:26" ht="15.75" customHeight="1" x14ac:dyDescent="0.35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7:26" ht="15.75" customHeight="1" x14ac:dyDescent="0.35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7:26" ht="15.75" customHeight="1" x14ac:dyDescent="0.35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7:26" ht="15.75" customHeight="1" x14ac:dyDescent="0.35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7:26" ht="15.75" customHeight="1" x14ac:dyDescent="0.35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7:26" ht="15.75" customHeight="1" x14ac:dyDescent="0.35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7:26" ht="15.75" customHeight="1" x14ac:dyDescent="0.35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7:26" ht="15.75" customHeight="1" x14ac:dyDescent="0.35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7:26" ht="15.75" customHeight="1" x14ac:dyDescent="0.35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7:26" ht="15.75" customHeight="1" x14ac:dyDescent="0.35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7:26" ht="15.75" customHeight="1" x14ac:dyDescent="0.35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7:26" ht="15.75" customHeight="1" x14ac:dyDescent="0.35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7:26" ht="15.75" customHeight="1" x14ac:dyDescent="0.35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7:26" ht="15.75" customHeight="1" x14ac:dyDescent="0.35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7:26" ht="15.75" customHeight="1" x14ac:dyDescent="0.35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7:26" ht="15.75" customHeight="1" x14ac:dyDescent="0.35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7:26" ht="15.75" customHeight="1" x14ac:dyDescent="0.35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7:26" ht="15.75" customHeight="1" x14ac:dyDescent="0.35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7:26" ht="15.75" customHeight="1" x14ac:dyDescent="0.35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7:26" ht="15.75" customHeight="1" x14ac:dyDescent="0.35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7:26" ht="15.75" customHeight="1" x14ac:dyDescent="0.3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7:26" ht="15.75" customHeight="1" x14ac:dyDescent="0.35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7:26" ht="15.75" customHeight="1" x14ac:dyDescent="0.35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7:26" ht="15.75" customHeight="1" x14ac:dyDescent="0.35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7:26" ht="15.75" customHeight="1" x14ac:dyDescent="0.35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7:26" ht="15.75" customHeight="1" x14ac:dyDescent="0.35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7:26" ht="15.75" customHeight="1" x14ac:dyDescent="0.35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7:26" ht="15.75" customHeight="1" x14ac:dyDescent="0.35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7:26" ht="15.75" customHeight="1" x14ac:dyDescent="0.35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7:26" ht="15.75" customHeight="1" x14ac:dyDescent="0.35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7:26" ht="15.75" customHeight="1" x14ac:dyDescent="0.35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7:26" ht="15.75" customHeight="1" x14ac:dyDescent="0.35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7:26" ht="15.75" customHeight="1" x14ac:dyDescent="0.35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7:26" ht="15.75" customHeight="1" x14ac:dyDescent="0.35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7:26" ht="15.75" customHeight="1" x14ac:dyDescent="0.35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7:26" ht="15.75" customHeight="1" x14ac:dyDescent="0.35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7:26" ht="15.75" customHeight="1" x14ac:dyDescent="0.35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7:26" ht="15.75" customHeight="1" x14ac:dyDescent="0.35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7:26" ht="15.75" customHeight="1" x14ac:dyDescent="0.35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7:26" ht="15.75" customHeight="1" x14ac:dyDescent="0.35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7:26" ht="15.75" customHeight="1" x14ac:dyDescent="0.35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7:26" ht="15.75" customHeight="1" x14ac:dyDescent="0.35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7:26" ht="15.75" customHeight="1" x14ac:dyDescent="0.35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7:26" ht="15.75" customHeight="1" x14ac:dyDescent="0.35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7:26" ht="15.75" customHeight="1" x14ac:dyDescent="0.3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7:26" ht="15.75" customHeight="1" x14ac:dyDescent="0.35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7:26" ht="15.75" customHeight="1" x14ac:dyDescent="0.35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7:26" ht="15.75" customHeight="1" x14ac:dyDescent="0.35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7:26" ht="15.75" customHeight="1" x14ac:dyDescent="0.35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7:26" ht="15.75" customHeight="1" x14ac:dyDescent="0.35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7:26" ht="15.75" customHeight="1" x14ac:dyDescent="0.35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7:26" ht="15.75" customHeight="1" x14ac:dyDescent="0.35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7:26" ht="15.75" customHeight="1" x14ac:dyDescent="0.35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7:26" ht="15.75" customHeight="1" x14ac:dyDescent="0.35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7:26" ht="15.75" customHeight="1" x14ac:dyDescent="0.35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7:26" ht="15.75" customHeight="1" x14ac:dyDescent="0.35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7:26" ht="15.75" customHeight="1" x14ac:dyDescent="0.35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7:26" ht="15.75" customHeight="1" x14ac:dyDescent="0.35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7:26" ht="15.75" customHeight="1" x14ac:dyDescent="0.35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7:26" ht="15.75" customHeight="1" x14ac:dyDescent="0.35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7:26" ht="15.75" customHeight="1" x14ac:dyDescent="0.35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7:26" ht="15.75" customHeight="1" x14ac:dyDescent="0.35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7:26" ht="15.75" customHeight="1" x14ac:dyDescent="0.35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7:26" ht="15.75" customHeight="1" x14ac:dyDescent="0.35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7:26" ht="15.75" customHeight="1" x14ac:dyDescent="0.35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7:26" ht="15.75" customHeight="1" x14ac:dyDescent="0.35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7:26" ht="15.75" customHeight="1" x14ac:dyDescent="0.35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7:26" ht="15.75" customHeight="1" x14ac:dyDescent="0.35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7:26" ht="15.75" customHeight="1" x14ac:dyDescent="0.35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7:26" ht="15.75" customHeight="1" x14ac:dyDescent="0.35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7:26" ht="15.75" customHeight="1" x14ac:dyDescent="0.35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7:26" ht="15.75" customHeight="1" x14ac:dyDescent="0.35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7:26" ht="15.75" customHeight="1" x14ac:dyDescent="0.35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7:26" ht="15.75" customHeight="1" x14ac:dyDescent="0.35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7:26" ht="15.75" customHeight="1" x14ac:dyDescent="0.35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7:26" ht="15.75" customHeight="1" x14ac:dyDescent="0.35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7:26" ht="15.75" customHeight="1" x14ac:dyDescent="0.35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7:26" ht="15.75" customHeight="1" x14ac:dyDescent="0.35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7:26" ht="15.75" customHeight="1" x14ac:dyDescent="0.35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7:26" ht="15.75" customHeight="1" x14ac:dyDescent="0.35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7:26" ht="15.75" customHeight="1" x14ac:dyDescent="0.35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7:26" ht="15.75" customHeight="1" x14ac:dyDescent="0.35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7:26" ht="15.75" customHeight="1" x14ac:dyDescent="0.35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7:26" ht="15.75" customHeight="1" x14ac:dyDescent="0.35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7:26" ht="15.75" customHeight="1" x14ac:dyDescent="0.35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7:26" ht="15.75" customHeight="1" x14ac:dyDescent="0.35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7:26" ht="15.75" customHeight="1" x14ac:dyDescent="0.35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7:26" ht="15.75" customHeight="1" x14ac:dyDescent="0.35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7:26" ht="15.75" customHeight="1" x14ac:dyDescent="0.35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7:26" ht="15.75" customHeight="1" x14ac:dyDescent="0.35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7:26" ht="15.75" customHeight="1" x14ac:dyDescent="0.35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7:26" ht="15.75" customHeight="1" x14ac:dyDescent="0.35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7:26" ht="15.75" customHeight="1" x14ac:dyDescent="0.35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7:26" ht="15.75" customHeight="1" x14ac:dyDescent="0.35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7:26" ht="15.75" customHeight="1" x14ac:dyDescent="0.35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7:26" ht="15.75" customHeight="1" x14ac:dyDescent="0.35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7:26" ht="15.75" customHeight="1" x14ac:dyDescent="0.35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7:26" ht="15.75" customHeight="1" x14ac:dyDescent="0.35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7:26" ht="15.75" customHeight="1" x14ac:dyDescent="0.35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7:26" ht="15.75" customHeight="1" x14ac:dyDescent="0.35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7:26" ht="15.75" customHeight="1" x14ac:dyDescent="0.35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7:26" ht="15.75" customHeight="1" x14ac:dyDescent="0.35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7:26" ht="15.75" customHeight="1" x14ac:dyDescent="0.35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7:26" ht="15.75" customHeight="1" x14ac:dyDescent="0.35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7:26" ht="15.75" customHeight="1" x14ac:dyDescent="0.35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7:26" ht="15.75" customHeight="1" x14ac:dyDescent="0.35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7:26" ht="15.75" customHeight="1" x14ac:dyDescent="0.35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7:26" ht="15.75" customHeight="1" x14ac:dyDescent="0.35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7:26" ht="15.75" customHeight="1" x14ac:dyDescent="0.35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7:26" ht="15.75" customHeight="1" x14ac:dyDescent="0.35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7:26" ht="15.75" customHeight="1" x14ac:dyDescent="0.35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7:26" ht="15.75" customHeight="1" x14ac:dyDescent="0.35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7:26" ht="15.75" customHeight="1" x14ac:dyDescent="0.35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7:26" ht="15.75" customHeight="1" x14ac:dyDescent="0.35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7:26" ht="15.75" customHeight="1" x14ac:dyDescent="0.35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7:26" ht="15.75" customHeight="1" x14ac:dyDescent="0.35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7:26" ht="15.75" customHeight="1" x14ac:dyDescent="0.35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7:26" ht="15.75" customHeight="1" x14ac:dyDescent="0.35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7:26" ht="15.75" customHeight="1" x14ac:dyDescent="0.35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7:26" ht="15.75" customHeight="1" x14ac:dyDescent="0.35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7:26" ht="15.75" customHeight="1" x14ac:dyDescent="0.35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7:26" ht="15.75" customHeight="1" x14ac:dyDescent="0.35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7:26" ht="15.75" customHeight="1" x14ac:dyDescent="0.35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7:26" ht="15.75" customHeight="1" x14ac:dyDescent="0.35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7:26" ht="15.75" customHeight="1" x14ac:dyDescent="0.35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7:26" ht="15.75" customHeight="1" x14ac:dyDescent="0.35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7:26" ht="15.75" customHeight="1" x14ac:dyDescent="0.35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7:26" ht="15.75" customHeight="1" x14ac:dyDescent="0.35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7:26" ht="15.75" customHeight="1" x14ac:dyDescent="0.35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7:26" ht="15.75" customHeight="1" x14ac:dyDescent="0.35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7:26" ht="15.75" customHeight="1" x14ac:dyDescent="0.35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7:26" ht="15.75" customHeight="1" x14ac:dyDescent="0.35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7:26" ht="15.75" customHeight="1" x14ac:dyDescent="0.35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7:26" ht="15.75" customHeight="1" x14ac:dyDescent="0.35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7:26" ht="15.75" customHeight="1" x14ac:dyDescent="0.35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7:26" ht="15.75" customHeight="1" x14ac:dyDescent="0.35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7:26" ht="15.75" customHeight="1" x14ac:dyDescent="0.35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7:26" ht="15.75" customHeight="1" x14ac:dyDescent="0.35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7:26" ht="15.75" customHeight="1" x14ac:dyDescent="0.35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7:26" ht="15.75" customHeight="1" x14ac:dyDescent="0.35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7:26" ht="15.75" customHeight="1" x14ac:dyDescent="0.35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7:26" ht="15.75" customHeight="1" x14ac:dyDescent="0.35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7:26" ht="15.75" customHeight="1" x14ac:dyDescent="0.35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7:26" ht="15.75" customHeight="1" x14ac:dyDescent="0.35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7:26" ht="15.75" customHeight="1" x14ac:dyDescent="0.35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7:26" ht="15.75" customHeight="1" x14ac:dyDescent="0.35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7:26" ht="15.75" customHeight="1" x14ac:dyDescent="0.35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7:26" ht="15.75" customHeight="1" x14ac:dyDescent="0.35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7:26" ht="15.75" customHeight="1" x14ac:dyDescent="0.35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7:26" ht="15.75" customHeight="1" x14ac:dyDescent="0.35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7:26" ht="15.75" customHeight="1" x14ac:dyDescent="0.35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7:26" ht="15.75" customHeight="1" x14ac:dyDescent="0.35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7:26" ht="15.75" customHeight="1" x14ac:dyDescent="0.35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7:26" ht="15.75" customHeight="1" x14ac:dyDescent="0.35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7:26" ht="15.75" customHeight="1" x14ac:dyDescent="0.35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7:26" ht="15.75" customHeight="1" x14ac:dyDescent="0.35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7:26" ht="15.75" customHeight="1" x14ac:dyDescent="0.35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7:26" ht="15.75" customHeight="1" x14ac:dyDescent="0.35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7:26" ht="15.75" customHeight="1" x14ac:dyDescent="0.35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7:26" ht="15.75" customHeight="1" x14ac:dyDescent="0.35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7:26" ht="15.75" customHeight="1" x14ac:dyDescent="0.35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7:26" ht="15.75" customHeight="1" x14ac:dyDescent="0.35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7:26" ht="15.75" customHeight="1" x14ac:dyDescent="0.35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7:26" ht="15.75" customHeight="1" x14ac:dyDescent="0.35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7:26" ht="15.75" customHeight="1" x14ac:dyDescent="0.35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7:26" ht="15.75" customHeight="1" x14ac:dyDescent="0.35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7:26" ht="15.75" customHeight="1" x14ac:dyDescent="0.35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7:26" ht="15.75" customHeight="1" x14ac:dyDescent="0.35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7:26" ht="15.75" customHeight="1" x14ac:dyDescent="0.35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7:26" ht="15.75" customHeight="1" x14ac:dyDescent="0.35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7:26" ht="15.75" customHeight="1" x14ac:dyDescent="0.35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7:26" ht="15.75" customHeight="1" x14ac:dyDescent="0.35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7:26" ht="15.75" customHeight="1" x14ac:dyDescent="0.35"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7:26" ht="15.75" customHeight="1" x14ac:dyDescent="0.35"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7:26" ht="15.75" customHeight="1" x14ac:dyDescent="0.35"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7:26" ht="15.75" customHeight="1" x14ac:dyDescent="0.35"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7:26" ht="15.75" customHeight="1" x14ac:dyDescent="0.35"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7:26" ht="15.75" customHeight="1" x14ac:dyDescent="0.35"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7:26" ht="15.75" customHeight="1" x14ac:dyDescent="0.35"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7:26" ht="15.75" customHeight="1" x14ac:dyDescent="0.35"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7:26" ht="15.75" customHeight="1" x14ac:dyDescent="0.35"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7:26" ht="15.75" customHeight="1" x14ac:dyDescent="0.35"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7:26" ht="15.75" customHeight="1" x14ac:dyDescent="0.35"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7:26" ht="15.75" customHeight="1" x14ac:dyDescent="0.35"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7:26" ht="15.75" customHeight="1" x14ac:dyDescent="0.35"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7:26" ht="15.75" customHeight="1" x14ac:dyDescent="0.35"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7:26" ht="15.75" customHeight="1" x14ac:dyDescent="0.35"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7:26" ht="15.75" customHeight="1" x14ac:dyDescent="0.35"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7:26" ht="15.75" customHeight="1" x14ac:dyDescent="0.35"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7:26" ht="15.75" customHeight="1" x14ac:dyDescent="0.35"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7:26" ht="15.75" customHeight="1" x14ac:dyDescent="0.35"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7:26" ht="15.75" customHeight="1" x14ac:dyDescent="0.35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7:26" ht="15.75" customHeight="1" x14ac:dyDescent="0.35"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7:26" ht="15.75" customHeight="1" x14ac:dyDescent="0.35"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7:26" ht="15.75" customHeight="1" x14ac:dyDescent="0.35"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7:26" ht="15.75" customHeight="1" x14ac:dyDescent="0.35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7:26" ht="15.75" customHeight="1" x14ac:dyDescent="0.35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7:26" ht="15.75" customHeight="1" x14ac:dyDescent="0.35"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7:26" ht="15.75" customHeight="1" x14ac:dyDescent="0.35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7:26" ht="15.75" customHeight="1" x14ac:dyDescent="0.35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7:26" ht="15.75" customHeight="1" x14ac:dyDescent="0.35"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7:26" ht="15.75" customHeight="1" x14ac:dyDescent="0.35"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7:26" ht="15.75" customHeight="1" x14ac:dyDescent="0.35"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7:26" ht="15.75" customHeight="1" x14ac:dyDescent="0.35"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7:26" ht="15.75" customHeight="1" x14ac:dyDescent="0.35"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7:26" ht="15.75" customHeight="1" x14ac:dyDescent="0.35"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7:26" ht="15.75" customHeight="1" x14ac:dyDescent="0.35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7:26" ht="15.75" customHeight="1" x14ac:dyDescent="0.35"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7:26" ht="15.75" customHeight="1" x14ac:dyDescent="0.35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7:26" ht="15.75" customHeight="1" x14ac:dyDescent="0.35"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7:26" ht="15.75" customHeight="1" x14ac:dyDescent="0.35"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7:26" ht="15.75" customHeight="1" x14ac:dyDescent="0.35"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7:26" ht="15.75" customHeight="1" x14ac:dyDescent="0.35"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7:26" ht="15.75" customHeight="1" x14ac:dyDescent="0.35"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7:26" ht="15.75" customHeight="1" x14ac:dyDescent="0.35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7:26" ht="15.75" customHeight="1" x14ac:dyDescent="0.35"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7:26" ht="15.75" customHeight="1" x14ac:dyDescent="0.35"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7:26" ht="15.75" customHeight="1" x14ac:dyDescent="0.35"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7:26" ht="15.75" customHeight="1" x14ac:dyDescent="0.35"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7:26" ht="15.75" customHeight="1" x14ac:dyDescent="0.35"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7:26" ht="15.75" customHeight="1" x14ac:dyDescent="0.35"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7:26" ht="15.75" customHeight="1" x14ac:dyDescent="0.35"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7:26" ht="15.75" customHeight="1" x14ac:dyDescent="0.35"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7:26" ht="15.75" customHeight="1" x14ac:dyDescent="0.35"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7:26" ht="15.75" customHeight="1" x14ac:dyDescent="0.35"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7:26" ht="15.75" customHeight="1" x14ac:dyDescent="0.35"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7:26" ht="15.75" customHeight="1" x14ac:dyDescent="0.35"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7:26" ht="15.75" customHeight="1" x14ac:dyDescent="0.35"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7:26" ht="15.75" customHeight="1" x14ac:dyDescent="0.35"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7:26" ht="15.75" customHeight="1" x14ac:dyDescent="0.35"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7:26" ht="15.75" customHeight="1" x14ac:dyDescent="0.35"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7:26" ht="15.75" customHeight="1" x14ac:dyDescent="0.35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7:26" ht="15.75" customHeight="1" x14ac:dyDescent="0.35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7:26" ht="15.75" customHeight="1" x14ac:dyDescent="0.35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7:26" ht="15.75" customHeight="1" x14ac:dyDescent="0.35"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7:26" ht="15.75" customHeight="1" x14ac:dyDescent="0.35"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7:26" ht="15.75" customHeight="1" x14ac:dyDescent="0.35"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7:26" ht="15.75" customHeight="1" x14ac:dyDescent="0.35"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7:26" ht="15.75" customHeight="1" x14ac:dyDescent="0.35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7:26" ht="15.75" customHeight="1" x14ac:dyDescent="0.35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7:26" ht="15.75" customHeight="1" x14ac:dyDescent="0.35"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7:26" ht="15.75" customHeight="1" x14ac:dyDescent="0.35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7:26" ht="15.75" customHeight="1" x14ac:dyDescent="0.35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7:26" ht="15.75" customHeight="1" x14ac:dyDescent="0.35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7:26" ht="15.75" customHeight="1" x14ac:dyDescent="0.35"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7:26" ht="15.75" customHeight="1" x14ac:dyDescent="0.35"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7:26" ht="15.75" customHeight="1" x14ac:dyDescent="0.35"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7:26" ht="15.75" customHeight="1" x14ac:dyDescent="0.35"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7:26" ht="15.75" customHeight="1" x14ac:dyDescent="0.35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7:26" ht="15.75" customHeight="1" x14ac:dyDescent="0.35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7:26" ht="15.75" customHeight="1" x14ac:dyDescent="0.35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7:26" ht="15.75" customHeight="1" x14ac:dyDescent="0.35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7:26" ht="15.75" customHeight="1" x14ac:dyDescent="0.35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7:26" ht="15.75" customHeight="1" x14ac:dyDescent="0.35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7:26" ht="15.75" customHeight="1" x14ac:dyDescent="0.35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7:26" ht="15.75" customHeight="1" x14ac:dyDescent="0.35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7:26" ht="15.75" customHeight="1" x14ac:dyDescent="0.35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7:26" ht="15.75" customHeight="1" x14ac:dyDescent="0.35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7:26" ht="15.75" customHeight="1" x14ac:dyDescent="0.35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7:26" ht="15.75" customHeight="1" x14ac:dyDescent="0.35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7:26" ht="15.75" customHeight="1" x14ac:dyDescent="0.35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7:26" ht="15.75" customHeight="1" x14ac:dyDescent="0.35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7:26" ht="15.75" customHeight="1" x14ac:dyDescent="0.35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7:26" ht="15.75" customHeight="1" x14ac:dyDescent="0.35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7:26" ht="15.75" customHeight="1" x14ac:dyDescent="0.35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7:26" ht="15.75" customHeight="1" x14ac:dyDescent="0.35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7:26" ht="15.75" customHeight="1" x14ac:dyDescent="0.35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7:26" ht="15.75" customHeight="1" x14ac:dyDescent="0.35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7:26" ht="15.75" customHeight="1" x14ac:dyDescent="0.35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7:26" ht="15.75" customHeight="1" x14ac:dyDescent="0.35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7:26" ht="15.75" customHeight="1" x14ac:dyDescent="0.35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7:26" ht="15.75" customHeight="1" x14ac:dyDescent="0.35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7:26" ht="15.75" customHeight="1" x14ac:dyDescent="0.35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7:26" ht="15.75" customHeight="1" x14ac:dyDescent="0.35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7:26" ht="15.75" customHeight="1" x14ac:dyDescent="0.35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7:26" ht="15.75" customHeight="1" x14ac:dyDescent="0.35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7:26" ht="15.75" customHeight="1" x14ac:dyDescent="0.35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7:26" ht="15.75" customHeight="1" x14ac:dyDescent="0.35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7:26" ht="15.75" customHeight="1" x14ac:dyDescent="0.35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7:26" ht="15.75" customHeight="1" x14ac:dyDescent="0.35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7:26" ht="15.75" customHeight="1" x14ac:dyDescent="0.35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7:26" ht="15.75" customHeight="1" x14ac:dyDescent="0.35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7:26" ht="15.75" customHeight="1" x14ac:dyDescent="0.35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7:26" ht="15.75" customHeight="1" x14ac:dyDescent="0.35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7:26" ht="15.75" customHeight="1" x14ac:dyDescent="0.35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7:26" ht="15.75" customHeight="1" x14ac:dyDescent="0.35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7:26" ht="15.75" customHeight="1" x14ac:dyDescent="0.35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7:26" ht="15.75" customHeight="1" x14ac:dyDescent="0.35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7:26" ht="15.75" customHeight="1" x14ac:dyDescent="0.35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7:26" ht="15.75" customHeight="1" x14ac:dyDescent="0.35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7:26" ht="15.75" customHeight="1" x14ac:dyDescent="0.35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7:26" ht="15.75" customHeight="1" x14ac:dyDescent="0.35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7:26" ht="15.75" customHeight="1" x14ac:dyDescent="0.35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7:26" ht="15.75" customHeight="1" x14ac:dyDescent="0.35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7:26" ht="15.75" customHeight="1" x14ac:dyDescent="0.35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7:26" ht="15.75" customHeight="1" x14ac:dyDescent="0.35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7:26" ht="15.75" customHeight="1" x14ac:dyDescent="0.35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7:26" ht="15.75" customHeight="1" x14ac:dyDescent="0.35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7:26" ht="15.75" customHeight="1" x14ac:dyDescent="0.35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7:26" ht="15.75" customHeight="1" x14ac:dyDescent="0.35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7:26" ht="15.75" customHeight="1" x14ac:dyDescent="0.35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7:26" ht="15.75" customHeight="1" x14ac:dyDescent="0.35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7:26" ht="15.75" customHeight="1" x14ac:dyDescent="0.35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7:26" ht="15.75" customHeight="1" x14ac:dyDescent="0.35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7:26" ht="15.75" customHeight="1" x14ac:dyDescent="0.35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7:26" ht="15.75" customHeight="1" x14ac:dyDescent="0.35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7:26" ht="15.75" customHeight="1" x14ac:dyDescent="0.35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7:26" ht="15.75" customHeight="1" x14ac:dyDescent="0.35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7:26" ht="15.75" customHeight="1" x14ac:dyDescent="0.35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7:26" ht="15.75" customHeight="1" x14ac:dyDescent="0.35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7:26" ht="15.75" customHeight="1" x14ac:dyDescent="0.35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7:26" ht="15.75" customHeight="1" x14ac:dyDescent="0.35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7:26" ht="15.75" customHeight="1" x14ac:dyDescent="0.35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7:26" ht="15.75" customHeight="1" x14ac:dyDescent="0.35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7:26" ht="15.75" customHeight="1" x14ac:dyDescent="0.35"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7:26" ht="15.75" customHeight="1" x14ac:dyDescent="0.35"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7:26" ht="15.75" customHeight="1" x14ac:dyDescent="0.35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7:26" ht="15.75" customHeight="1" x14ac:dyDescent="0.35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7:26" ht="15.75" customHeight="1" x14ac:dyDescent="0.35"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7:26" ht="15.75" customHeight="1" x14ac:dyDescent="0.35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7:26" ht="15.75" customHeight="1" x14ac:dyDescent="0.35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7:26" ht="15.75" customHeight="1" x14ac:dyDescent="0.35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7:26" ht="15.75" customHeight="1" x14ac:dyDescent="0.35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7:26" ht="15.75" customHeight="1" x14ac:dyDescent="0.35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7:26" ht="15.75" customHeight="1" x14ac:dyDescent="0.35"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7:26" ht="15.75" customHeight="1" x14ac:dyDescent="0.35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7:26" ht="15.75" customHeight="1" x14ac:dyDescent="0.35"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7:26" ht="15.75" customHeight="1" x14ac:dyDescent="0.35"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7:26" ht="15.75" customHeight="1" x14ac:dyDescent="0.35"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7:26" ht="15.75" customHeight="1" x14ac:dyDescent="0.35"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7:26" ht="15.75" customHeight="1" x14ac:dyDescent="0.35"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7:26" ht="15.75" customHeight="1" x14ac:dyDescent="0.35"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7:26" ht="15.75" customHeight="1" x14ac:dyDescent="0.35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7:26" ht="15.75" customHeight="1" x14ac:dyDescent="0.35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7:26" ht="15.75" customHeight="1" x14ac:dyDescent="0.35"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7:26" ht="15.75" customHeight="1" x14ac:dyDescent="0.35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7:26" ht="15.75" customHeight="1" x14ac:dyDescent="0.35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7:26" ht="15.75" customHeight="1" x14ac:dyDescent="0.35"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7:26" ht="15.75" customHeight="1" x14ac:dyDescent="0.35"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7:26" ht="15.75" customHeight="1" x14ac:dyDescent="0.35"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7:26" ht="15.75" customHeight="1" x14ac:dyDescent="0.35"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7:26" ht="15.75" customHeight="1" x14ac:dyDescent="0.35"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7:26" ht="15.75" customHeight="1" x14ac:dyDescent="0.35"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7:26" ht="15.75" customHeight="1" x14ac:dyDescent="0.35"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7:26" ht="15.75" customHeight="1" x14ac:dyDescent="0.35"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7:26" ht="15.75" customHeight="1" x14ac:dyDescent="0.35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7:26" ht="15.75" customHeight="1" x14ac:dyDescent="0.35"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7:26" ht="15.75" customHeight="1" x14ac:dyDescent="0.35"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7:26" ht="15.75" customHeight="1" x14ac:dyDescent="0.35"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7:26" ht="15.75" customHeight="1" x14ac:dyDescent="0.35"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7:26" ht="15.75" customHeight="1" x14ac:dyDescent="0.35"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7:26" ht="15.75" customHeight="1" x14ac:dyDescent="0.35"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7:26" ht="15.75" customHeight="1" x14ac:dyDescent="0.35"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7:26" ht="15.75" customHeight="1" x14ac:dyDescent="0.35"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7:26" ht="15.75" customHeight="1" x14ac:dyDescent="0.35"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7:26" ht="15.75" customHeight="1" x14ac:dyDescent="0.35"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7:26" ht="15.75" customHeight="1" x14ac:dyDescent="0.35"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7:26" ht="15.75" customHeight="1" x14ac:dyDescent="0.35"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7:26" ht="15.75" customHeight="1" x14ac:dyDescent="0.35"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7:26" ht="15.75" customHeight="1" x14ac:dyDescent="0.35"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7:26" ht="15.75" customHeight="1" x14ac:dyDescent="0.35"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7:26" ht="15.75" customHeight="1" x14ac:dyDescent="0.35"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7:26" ht="15.75" customHeight="1" x14ac:dyDescent="0.35"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7:26" ht="15.75" customHeight="1" x14ac:dyDescent="0.35"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7:26" ht="15.75" customHeight="1" x14ac:dyDescent="0.35"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7:26" ht="15.75" customHeight="1" x14ac:dyDescent="0.35"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7:26" ht="15.75" customHeight="1" x14ac:dyDescent="0.35"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7:26" ht="15.75" customHeight="1" x14ac:dyDescent="0.35"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7:26" ht="15.75" customHeight="1" x14ac:dyDescent="0.35"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7:26" ht="15.75" customHeight="1" x14ac:dyDescent="0.35"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7:26" ht="15.75" customHeight="1" x14ac:dyDescent="0.35"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7:26" ht="15.75" customHeight="1" x14ac:dyDescent="0.35"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7:26" ht="15.75" customHeight="1" x14ac:dyDescent="0.35"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7:26" ht="15.75" customHeight="1" x14ac:dyDescent="0.35"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7:26" ht="15.75" customHeight="1" x14ac:dyDescent="0.35"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7:26" ht="15.75" customHeight="1" x14ac:dyDescent="0.35"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7:26" ht="15.75" customHeight="1" x14ac:dyDescent="0.35"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7:26" ht="15.75" customHeight="1" x14ac:dyDescent="0.35"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7:26" ht="15.75" customHeight="1" x14ac:dyDescent="0.35"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7:26" ht="15.75" customHeight="1" x14ac:dyDescent="0.35"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7:26" ht="15.75" customHeight="1" x14ac:dyDescent="0.35"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7:26" ht="15.75" customHeight="1" x14ac:dyDescent="0.35"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7:26" ht="15.75" customHeight="1" x14ac:dyDescent="0.35"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7:26" ht="15.75" customHeight="1" x14ac:dyDescent="0.35"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7:26" ht="15.75" customHeight="1" x14ac:dyDescent="0.35"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7:26" ht="15.75" customHeight="1" x14ac:dyDescent="0.35"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7:26" ht="15.75" customHeight="1" x14ac:dyDescent="0.35"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7:26" ht="15.75" customHeight="1" x14ac:dyDescent="0.35"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7:26" ht="15.75" customHeight="1" x14ac:dyDescent="0.35"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7:26" ht="15.75" customHeight="1" x14ac:dyDescent="0.35"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7:26" ht="15.75" customHeight="1" x14ac:dyDescent="0.35"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7:26" ht="15.75" customHeight="1" x14ac:dyDescent="0.35"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7:26" ht="15.75" customHeight="1" x14ac:dyDescent="0.35"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7:26" ht="15.75" customHeight="1" x14ac:dyDescent="0.35"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7:26" ht="15.75" customHeight="1" x14ac:dyDescent="0.35"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7:26" ht="15.75" customHeight="1" x14ac:dyDescent="0.35"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7:26" ht="15.75" customHeight="1" x14ac:dyDescent="0.35"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7:26" ht="15.75" customHeight="1" x14ac:dyDescent="0.35"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7:26" ht="15.75" customHeight="1" x14ac:dyDescent="0.35"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7:26" ht="15.75" customHeight="1" x14ac:dyDescent="0.35"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7:26" ht="15.75" customHeight="1" x14ac:dyDescent="0.35"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7:26" ht="15.75" customHeight="1" x14ac:dyDescent="0.35"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7:26" ht="15.75" customHeight="1" x14ac:dyDescent="0.35"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7:26" ht="15.75" customHeight="1" x14ac:dyDescent="0.35"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7:26" ht="15.75" customHeight="1" x14ac:dyDescent="0.35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7:26" ht="15.75" customHeight="1" x14ac:dyDescent="0.35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7:26" ht="15.75" customHeight="1" x14ac:dyDescent="0.35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7:26" ht="15.75" customHeight="1" x14ac:dyDescent="0.35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7:26" ht="15.75" customHeight="1" x14ac:dyDescent="0.35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7:26" ht="15.75" customHeight="1" x14ac:dyDescent="0.35"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7:26" ht="15.75" customHeight="1" x14ac:dyDescent="0.35"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7:26" ht="15.75" customHeight="1" x14ac:dyDescent="0.35"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7:26" ht="15.75" customHeight="1" x14ac:dyDescent="0.35"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7:26" ht="15.75" customHeight="1" x14ac:dyDescent="0.35"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7:26" ht="15.75" customHeight="1" x14ac:dyDescent="0.35"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7:26" ht="15.75" customHeight="1" x14ac:dyDescent="0.35"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7:26" ht="15.75" customHeight="1" x14ac:dyDescent="0.35"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7:26" ht="15.75" customHeight="1" x14ac:dyDescent="0.35"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7:26" ht="15.75" customHeight="1" x14ac:dyDescent="0.35"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7:26" ht="15.75" customHeight="1" x14ac:dyDescent="0.35"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7:26" ht="15.75" customHeight="1" x14ac:dyDescent="0.35"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7:26" ht="15.75" customHeight="1" x14ac:dyDescent="0.35"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7:26" ht="15.75" customHeight="1" x14ac:dyDescent="0.35"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7:26" ht="15.75" customHeight="1" x14ac:dyDescent="0.35"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7:26" ht="15.75" customHeight="1" x14ac:dyDescent="0.35"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7:26" ht="15.75" customHeight="1" x14ac:dyDescent="0.35"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7:26" ht="15.75" customHeight="1" x14ac:dyDescent="0.35"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7:26" ht="15.75" customHeight="1" x14ac:dyDescent="0.35"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7:26" ht="15.75" customHeight="1" x14ac:dyDescent="0.35"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7:26" ht="15.75" customHeight="1" x14ac:dyDescent="0.35"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7:26" ht="15.75" customHeight="1" x14ac:dyDescent="0.35"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7:26" ht="15.75" customHeight="1" x14ac:dyDescent="0.35"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7:26" ht="15.75" customHeight="1" x14ac:dyDescent="0.35"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7:26" ht="15.75" customHeight="1" x14ac:dyDescent="0.35"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7:26" ht="15.75" customHeight="1" x14ac:dyDescent="0.35"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7:26" ht="15.75" customHeight="1" x14ac:dyDescent="0.35"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7:26" ht="15.75" customHeight="1" x14ac:dyDescent="0.35"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7:26" ht="15.75" customHeight="1" x14ac:dyDescent="0.35"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7:26" ht="15.75" customHeight="1" x14ac:dyDescent="0.35"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7:26" ht="15.75" customHeight="1" x14ac:dyDescent="0.35"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7:26" ht="15.75" customHeight="1" x14ac:dyDescent="0.35"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7:26" ht="15.75" customHeight="1" x14ac:dyDescent="0.35"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7:26" ht="15.75" customHeight="1" x14ac:dyDescent="0.35"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7:26" ht="15.75" customHeight="1" x14ac:dyDescent="0.35"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7:26" ht="15.75" customHeight="1" x14ac:dyDescent="0.35"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7:26" ht="15.75" customHeight="1" x14ac:dyDescent="0.35"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7:26" ht="15.75" customHeight="1" x14ac:dyDescent="0.35"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7:26" ht="15.75" customHeight="1" x14ac:dyDescent="0.35"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7:26" ht="15.75" customHeight="1" x14ac:dyDescent="0.35"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7:26" ht="15.75" customHeight="1" x14ac:dyDescent="0.35"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7:26" ht="15.75" customHeight="1" x14ac:dyDescent="0.35"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7:26" ht="15.75" customHeight="1" x14ac:dyDescent="0.35"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7:26" ht="15.75" customHeight="1" x14ac:dyDescent="0.35"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7:26" ht="15.75" customHeight="1" x14ac:dyDescent="0.35"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7:26" ht="15.75" customHeight="1" x14ac:dyDescent="0.35"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7:26" ht="15.75" customHeight="1" x14ac:dyDescent="0.35"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7:26" ht="15.75" customHeight="1" x14ac:dyDescent="0.35"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7:26" ht="15.75" customHeight="1" x14ac:dyDescent="0.35"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7:26" ht="15.75" customHeight="1" x14ac:dyDescent="0.35"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7:26" ht="15.75" customHeight="1" x14ac:dyDescent="0.35"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7:26" ht="15.75" customHeight="1" x14ac:dyDescent="0.35"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7:26" ht="15.75" customHeight="1" x14ac:dyDescent="0.35"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7:26" ht="15.75" customHeight="1" x14ac:dyDescent="0.35"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7:26" ht="15.75" customHeight="1" x14ac:dyDescent="0.35"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7:26" ht="15.75" customHeight="1" x14ac:dyDescent="0.35"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7:26" ht="15.75" customHeight="1" x14ac:dyDescent="0.35"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7:26" ht="15.75" customHeight="1" x14ac:dyDescent="0.35"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7:26" ht="15.75" customHeight="1" x14ac:dyDescent="0.35"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7:26" ht="15.75" customHeight="1" x14ac:dyDescent="0.35"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7:26" ht="15.75" customHeight="1" x14ac:dyDescent="0.35"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7:26" ht="15.75" customHeight="1" x14ac:dyDescent="0.35"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7:26" ht="15.75" customHeight="1" x14ac:dyDescent="0.35"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7:26" ht="15.75" customHeight="1" x14ac:dyDescent="0.35"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7:26" ht="15.75" customHeight="1" x14ac:dyDescent="0.35"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7:26" ht="15.75" customHeight="1" x14ac:dyDescent="0.35"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7:26" ht="15.75" customHeight="1" x14ac:dyDescent="0.35"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7:26" ht="15.75" customHeight="1" x14ac:dyDescent="0.35"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7:26" ht="15.75" customHeight="1" x14ac:dyDescent="0.35"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7:26" ht="15.75" customHeight="1" x14ac:dyDescent="0.35"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7:26" ht="15.75" customHeight="1" x14ac:dyDescent="0.35"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7:26" ht="15.75" customHeight="1" x14ac:dyDescent="0.35"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7:26" ht="15.75" customHeight="1" x14ac:dyDescent="0.35"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7:26" ht="15.75" customHeight="1" x14ac:dyDescent="0.35"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7:26" ht="15.75" customHeight="1" x14ac:dyDescent="0.35"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7:26" ht="15.75" customHeight="1" x14ac:dyDescent="0.35"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7:26" ht="15.75" customHeight="1" x14ac:dyDescent="0.35"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7:26" ht="15.75" customHeight="1" x14ac:dyDescent="0.35"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7:26" ht="15.75" customHeight="1" x14ac:dyDescent="0.35"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7:26" ht="15.75" customHeight="1" x14ac:dyDescent="0.35"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7:26" ht="15.75" customHeight="1" x14ac:dyDescent="0.35"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7:26" ht="15.75" customHeight="1" x14ac:dyDescent="0.35"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7:26" ht="15.75" customHeight="1" x14ac:dyDescent="0.35"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7:26" ht="15.75" customHeight="1" x14ac:dyDescent="0.35"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7:26" ht="15.75" customHeight="1" x14ac:dyDescent="0.35"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7:26" ht="15.75" customHeight="1" x14ac:dyDescent="0.35"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7:26" ht="15.75" customHeight="1" x14ac:dyDescent="0.35"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7:26" ht="15.75" customHeight="1" x14ac:dyDescent="0.35"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7:26" ht="15.75" customHeight="1" x14ac:dyDescent="0.35"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7:26" ht="15.75" customHeight="1" x14ac:dyDescent="0.35"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7:26" ht="15.75" customHeight="1" x14ac:dyDescent="0.35"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7:26" ht="15.75" customHeight="1" x14ac:dyDescent="0.35"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7:26" ht="15.75" customHeight="1" x14ac:dyDescent="0.35"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7:26" ht="15.75" customHeight="1" x14ac:dyDescent="0.35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7:26" ht="15.75" customHeight="1" x14ac:dyDescent="0.35"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7:26" ht="15.75" customHeight="1" x14ac:dyDescent="0.35"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7:26" ht="15.75" customHeight="1" x14ac:dyDescent="0.35"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7:26" ht="15.75" customHeight="1" x14ac:dyDescent="0.35"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7:26" ht="15.75" customHeight="1" x14ac:dyDescent="0.35"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7:26" ht="15.75" customHeight="1" x14ac:dyDescent="0.35"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7:26" ht="15.75" customHeight="1" x14ac:dyDescent="0.35"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7:26" ht="15.75" customHeight="1" x14ac:dyDescent="0.35"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7:26" ht="15.75" customHeight="1" x14ac:dyDescent="0.35"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7:26" ht="15.75" customHeight="1" x14ac:dyDescent="0.35"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7:26" ht="15.75" customHeight="1" x14ac:dyDescent="0.35"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7:26" ht="15.75" customHeight="1" x14ac:dyDescent="0.35"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7:26" ht="15.75" customHeight="1" x14ac:dyDescent="0.35"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7:26" ht="15.75" customHeight="1" x14ac:dyDescent="0.35"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7:26" ht="15.75" customHeight="1" x14ac:dyDescent="0.35"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7:26" ht="15.75" customHeight="1" x14ac:dyDescent="0.35"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7:26" ht="15.75" customHeight="1" x14ac:dyDescent="0.35"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7:26" ht="15.75" customHeight="1" x14ac:dyDescent="0.35"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7:26" ht="15.75" customHeight="1" x14ac:dyDescent="0.35"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7:26" ht="15.75" customHeight="1" x14ac:dyDescent="0.35"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7:26" ht="15.75" customHeight="1" x14ac:dyDescent="0.35"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7:26" ht="15.75" customHeight="1" x14ac:dyDescent="0.35"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7:26" ht="15.75" customHeight="1" x14ac:dyDescent="0.35"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7:26" ht="15.75" customHeight="1" x14ac:dyDescent="0.35"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7:26" ht="15.75" customHeight="1" x14ac:dyDescent="0.35"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7:26" ht="15.75" customHeight="1" x14ac:dyDescent="0.35"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7:26" ht="15.75" customHeight="1" x14ac:dyDescent="0.35"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7:26" ht="15.75" customHeight="1" x14ac:dyDescent="0.35"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7:26" ht="15.75" customHeight="1" x14ac:dyDescent="0.35"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7:26" ht="15.75" customHeight="1" x14ac:dyDescent="0.35"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7:26" ht="15.75" customHeight="1" x14ac:dyDescent="0.35"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7:26" ht="15.75" customHeight="1" x14ac:dyDescent="0.35"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7:26" ht="15.75" customHeight="1" x14ac:dyDescent="0.35"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7:26" ht="15.75" customHeight="1" x14ac:dyDescent="0.35"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7:26" ht="15.75" customHeight="1" x14ac:dyDescent="0.35"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7:26" ht="15.75" customHeight="1" x14ac:dyDescent="0.35"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7:26" ht="15.75" customHeight="1" x14ac:dyDescent="0.35"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7:26" ht="15.75" customHeight="1" x14ac:dyDescent="0.35"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7:26" ht="15.75" customHeight="1" x14ac:dyDescent="0.35"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7:26" ht="15.75" customHeight="1" x14ac:dyDescent="0.35"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7:26" ht="15.75" customHeight="1" x14ac:dyDescent="0.35"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7:26" ht="15.75" customHeight="1" x14ac:dyDescent="0.35"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7:26" ht="15.75" customHeight="1" x14ac:dyDescent="0.35"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7:26" ht="15.75" customHeight="1" x14ac:dyDescent="0.35"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7:26" ht="15.75" customHeight="1" x14ac:dyDescent="0.35"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7:26" ht="15.75" customHeight="1" x14ac:dyDescent="0.35"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7:26" ht="15.75" customHeight="1" x14ac:dyDescent="0.35"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7:26" ht="15.75" customHeight="1" x14ac:dyDescent="0.35"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7:26" ht="15.75" customHeight="1" x14ac:dyDescent="0.35"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7:26" ht="15.75" customHeight="1" x14ac:dyDescent="0.35"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7:26" ht="15.75" customHeight="1" x14ac:dyDescent="0.35"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7:26" ht="15.75" customHeight="1" x14ac:dyDescent="0.35"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7:26" ht="15.75" customHeight="1" x14ac:dyDescent="0.35"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7:26" ht="15.75" customHeight="1" x14ac:dyDescent="0.35"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7:26" ht="15.75" customHeight="1" x14ac:dyDescent="0.35"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7:26" ht="15.75" customHeight="1" x14ac:dyDescent="0.35"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7:26" ht="15.75" customHeight="1" x14ac:dyDescent="0.35"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7:26" ht="15.75" customHeight="1" x14ac:dyDescent="0.35"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7:26" ht="15.75" customHeight="1" x14ac:dyDescent="0.35"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7:26" ht="15.75" customHeight="1" x14ac:dyDescent="0.35"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7:26" ht="15.75" customHeight="1" x14ac:dyDescent="0.35"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7:26" ht="15.75" customHeight="1" x14ac:dyDescent="0.35"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7:26" ht="15.75" customHeight="1" x14ac:dyDescent="0.35"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7:26" ht="15.75" customHeight="1" x14ac:dyDescent="0.35"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7:26" ht="15.75" customHeight="1" x14ac:dyDescent="0.35"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7:26" ht="15.75" customHeight="1" x14ac:dyDescent="0.35"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7:26" ht="15.75" customHeight="1" x14ac:dyDescent="0.35"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7:26" ht="15.75" customHeight="1" x14ac:dyDescent="0.35"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7:26" ht="15.75" customHeight="1" x14ac:dyDescent="0.35"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7:26" ht="15.75" customHeight="1" x14ac:dyDescent="0.35"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7:26" ht="15.75" customHeight="1" x14ac:dyDescent="0.35"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7:26" ht="15.75" customHeight="1" x14ac:dyDescent="0.35"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7:26" ht="15.75" customHeight="1" x14ac:dyDescent="0.35"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7:26" ht="15.75" customHeight="1" x14ac:dyDescent="0.35"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7:26" ht="15.75" customHeight="1" x14ac:dyDescent="0.35"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7:26" ht="15.75" customHeight="1" x14ac:dyDescent="0.35"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7:26" ht="15.75" customHeight="1" x14ac:dyDescent="0.35"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7:26" ht="15.75" customHeight="1" x14ac:dyDescent="0.35"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7:26" ht="15.75" customHeight="1" x14ac:dyDescent="0.35"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7:26" ht="15.75" customHeight="1" x14ac:dyDescent="0.35"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7:26" ht="15.75" customHeight="1" x14ac:dyDescent="0.35"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7:26" ht="15.75" customHeight="1" x14ac:dyDescent="0.35"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7:26" ht="15.75" customHeight="1" x14ac:dyDescent="0.35"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7:26" ht="15.75" customHeight="1" x14ac:dyDescent="0.35"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7:26" ht="15.75" customHeight="1" x14ac:dyDescent="0.35"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7:26" ht="15.75" customHeight="1" x14ac:dyDescent="0.35"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7:26" ht="15.75" customHeight="1" x14ac:dyDescent="0.35"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7:26" ht="15.75" customHeight="1" x14ac:dyDescent="0.35"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7:26" ht="15.75" customHeight="1" x14ac:dyDescent="0.35"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7:26" ht="15.75" customHeight="1" x14ac:dyDescent="0.35"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7:26" ht="15.75" customHeight="1" x14ac:dyDescent="0.35"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7:26" ht="15.75" customHeight="1" x14ac:dyDescent="0.35"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7:26" ht="15.75" customHeight="1" x14ac:dyDescent="0.35"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7:26" ht="15.75" customHeight="1" x14ac:dyDescent="0.35"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7:26" ht="15.75" customHeight="1" x14ac:dyDescent="0.35"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7:26" ht="15.75" customHeight="1" x14ac:dyDescent="0.35"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7:26" ht="15.75" customHeight="1" x14ac:dyDescent="0.35"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7:26" ht="15.75" customHeight="1" x14ac:dyDescent="0.35"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7:26" ht="15.75" customHeight="1" x14ac:dyDescent="0.35"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7:26" ht="15.75" customHeight="1" x14ac:dyDescent="0.35"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7:26" ht="15.75" customHeight="1" x14ac:dyDescent="0.35"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7:26" ht="15.75" customHeight="1" x14ac:dyDescent="0.35"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7:26" ht="15.75" customHeight="1" x14ac:dyDescent="0.35"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7:26" ht="15.75" customHeight="1" x14ac:dyDescent="0.35"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7:26" ht="15.75" customHeight="1" x14ac:dyDescent="0.35"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7:26" ht="15.75" customHeight="1" x14ac:dyDescent="0.35"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7:26" ht="15.75" customHeight="1" x14ac:dyDescent="0.35"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7:26" ht="15.75" customHeight="1" x14ac:dyDescent="0.35"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7:26" ht="15.75" customHeight="1" x14ac:dyDescent="0.35"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7:26" ht="15.75" customHeight="1" x14ac:dyDescent="0.35"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7:26" ht="15.75" customHeight="1" x14ac:dyDescent="0.35"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7:26" ht="15.75" customHeight="1" x14ac:dyDescent="0.35"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7:26" ht="15.75" customHeight="1" x14ac:dyDescent="0.35"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7:26" ht="15.75" customHeight="1" x14ac:dyDescent="0.35"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7:26" ht="15.75" customHeight="1" x14ac:dyDescent="0.35"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7:26" ht="15.75" customHeight="1" x14ac:dyDescent="0.35"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7:26" ht="15.75" customHeight="1" x14ac:dyDescent="0.35"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7:26" ht="15.75" customHeight="1" x14ac:dyDescent="0.35"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7:26" ht="15.75" customHeight="1" x14ac:dyDescent="0.35"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7:26" ht="15.75" customHeight="1" x14ac:dyDescent="0.35"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7:26" ht="15.75" customHeight="1" x14ac:dyDescent="0.35"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7:26" ht="15.75" customHeight="1" x14ac:dyDescent="0.35"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7:26" ht="15.75" customHeight="1" x14ac:dyDescent="0.35"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7:26" ht="15.75" customHeight="1" x14ac:dyDescent="0.35"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7:26" ht="15.75" customHeight="1" x14ac:dyDescent="0.35"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7:26" ht="15.75" customHeight="1" x14ac:dyDescent="0.35"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7:26" ht="15.75" customHeight="1" x14ac:dyDescent="0.35"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7:26" ht="15.75" customHeight="1" x14ac:dyDescent="0.35"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7:26" ht="15.75" customHeight="1" x14ac:dyDescent="0.35"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7:26" ht="15.75" customHeight="1" x14ac:dyDescent="0.35"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7:26" ht="15.75" customHeight="1" x14ac:dyDescent="0.35"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7:26" ht="15.75" customHeight="1" x14ac:dyDescent="0.35"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7:26" ht="15.75" customHeight="1" x14ac:dyDescent="0.35"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7:26" ht="15.75" customHeight="1" x14ac:dyDescent="0.35"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7:26" ht="15.75" customHeight="1" x14ac:dyDescent="0.35"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7:26" ht="15.75" customHeight="1" x14ac:dyDescent="0.35"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7:26" ht="15.75" customHeight="1" x14ac:dyDescent="0.35"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7:26" ht="15.75" customHeight="1" x14ac:dyDescent="0.35"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7:26" ht="15.75" customHeight="1" x14ac:dyDescent="0.35"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7:26" ht="15.75" customHeight="1" x14ac:dyDescent="0.35"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7:26" ht="15.75" customHeight="1" x14ac:dyDescent="0.35"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7:26" ht="15.75" customHeight="1" x14ac:dyDescent="0.35"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7:26" ht="15.75" customHeight="1" x14ac:dyDescent="0.35"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7:26" ht="15.75" customHeight="1" x14ac:dyDescent="0.35"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7:26" ht="15.75" customHeight="1" x14ac:dyDescent="0.35"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7:26" ht="15.75" customHeight="1" x14ac:dyDescent="0.35"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7:26" ht="15.75" customHeight="1" x14ac:dyDescent="0.35"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7:26" ht="15.75" customHeight="1" x14ac:dyDescent="0.35"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7:26" ht="15.75" customHeight="1" x14ac:dyDescent="0.35"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7:26" ht="15.75" customHeight="1" x14ac:dyDescent="0.35"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7:26" ht="15.75" customHeight="1" x14ac:dyDescent="0.35"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7:26" ht="15.75" customHeight="1" x14ac:dyDescent="0.35"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7:26" ht="15.75" customHeight="1" x14ac:dyDescent="0.35"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7:26" ht="15.75" customHeight="1" x14ac:dyDescent="0.35"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7:26" ht="15.75" customHeight="1" x14ac:dyDescent="0.35"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7:26" ht="15.75" customHeight="1" x14ac:dyDescent="0.35"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7:26" ht="15.75" customHeight="1" x14ac:dyDescent="0.35"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7:26" ht="15.75" customHeight="1" x14ac:dyDescent="0.35"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7:26" ht="15.75" customHeight="1" x14ac:dyDescent="0.35"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7:26" ht="15.75" customHeight="1" x14ac:dyDescent="0.35"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7:26" ht="15.75" customHeight="1" x14ac:dyDescent="0.35"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7:26" ht="15.75" customHeight="1" x14ac:dyDescent="0.35"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7:26" ht="15.75" customHeight="1" x14ac:dyDescent="0.35"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7:26" ht="15.75" customHeight="1" x14ac:dyDescent="0.35"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7:26" ht="15.75" customHeight="1" x14ac:dyDescent="0.35"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7:26" ht="15.75" customHeight="1" x14ac:dyDescent="0.35"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7:26" ht="15.75" customHeight="1" x14ac:dyDescent="0.35"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7:26" ht="15.75" customHeight="1" x14ac:dyDescent="0.35"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7:26" ht="15.75" customHeight="1" x14ac:dyDescent="0.35"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7:26" ht="15.75" customHeight="1" x14ac:dyDescent="0.35"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7:26" ht="15.75" customHeight="1" x14ac:dyDescent="0.35"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7:26" ht="15.75" customHeight="1" x14ac:dyDescent="0.35"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7:26" ht="15.75" customHeight="1" x14ac:dyDescent="0.35"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7:26" ht="15.75" customHeight="1" x14ac:dyDescent="0.35"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7:26" ht="15.75" customHeight="1" x14ac:dyDescent="0.35"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7:26" ht="15.75" customHeight="1" x14ac:dyDescent="0.35"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7:26" ht="15.75" customHeight="1" x14ac:dyDescent="0.35"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7:26" ht="15.75" customHeight="1" x14ac:dyDescent="0.35"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7:26" ht="15.75" customHeight="1" x14ac:dyDescent="0.35"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7:26" ht="15.75" customHeight="1" x14ac:dyDescent="0.35"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7:26" ht="15.75" customHeight="1" x14ac:dyDescent="0.35"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7:26" ht="15.75" customHeight="1" x14ac:dyDescent="0.35"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7:26" ht="15.75" customHeight="1" x14ac:dyDescent="0.35"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7:26" ht="15.75" customHeight="1" x14ac:dyDescent="0.35"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7:26" ht="15.75" customHeight="1" x14ac:dyDescent="0.35"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7:26" ht="15.75" customHeight="1" x14ac:dyDescent="0.35"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7:26" ht="15.75" customHeight="1" x14ac:dyDescent="0.35"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7:26" ht="15.75" customHeight="1" x14ac:dyDescent="0.35"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7:26" ht="15.75" customHeight="1" x14ac:dyDescent="0.35"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7:26" ht="15.75" customHeight="1" x14ac:dyDescent="0.35"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7:26" ht="15.75" customHeight="1" x14ac:dyDescent="0.35"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7:26" ht="15.75" customHeight="1" x14ac:dyDescent="0.35"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7:26" ht="15.75" customHeight="1" x14ac:dyDescent="0.35"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7:26" ht="15.75" customHeight="1" x14ac:dyDescent="0.35"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7:26" ht="15.75" customHeight="1" x14ac:dyDescent="0.35"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7:26" ht="15.75" customHeight="1" x14ac:dyDescent="0.35"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7:26" ht="15.75" customHeight="1" x14ac:dyDescent="0.35"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7:26" ht="15.75" customHeight="1" x14ac:dyDescent="0.35"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7:26" ht="15.75" customHeight="1" x14ac:dyDescent="0.35"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7:26" ht="15.75" customHeight="1" x14ac:dyDescent="0.35"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7:26" ht="15.75" customHeight="1" x14ac:dyDescent="0.35"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7:26" ht="15.75" customHeight="1" x14ac:dyDescent="0.35"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7:26" ht="15.75" customHeight="1" x14ac:dyDescent="0.35"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7:26" ht="15.75" customHeight="1" x14ac:dyDescent="0.35"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7:26" ht="15.75" customHeight="1" x14ac:dyDescent="0.35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7:26" ht="15.75" customHeight="1" x14ac:dyDescent="0.35"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7:26" ht="15.75" customHeight="1" x14ac:dyDescent="0.3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7:26" ht="15.75" customHeight="1" x14ac:dyDescent="0.35"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7:26" ht="15.75" customHeight="1" x14ac:dyDescent="0.35"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7:26" ht="15.75" customHeight="1" x14ac:dyDescent="0.35"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7:26" ht="15.75" customHeight="1" x14ac:dyDescent="0.35"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95">
    <mergeCell ref="B58:E58"/>
    <mergeCell ref="B59:E59"/>
    <mergeCell ref="B60:E60"/>
    <mergeCell ref="B61:E61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75:E75"/>
    <mergeCell ref="B76:E76"/>
    <mergeCell ref="B77:E77"/>
    <mergeCell ref="B78:E78"/>
    <mergeCell ref="A65:F65"/>
    <mergeCell ref="A66:C66"/>
    <mergeCell ref="D66:E66"/>
    <mergeCell ref="A67:C67"/>
    <mergeCell ref="D67:E67"/>
    <mergeCell ref="F67:F68"/>
    <mergeCell ref="A68:C68"/>
    <mergeCell ref="D68:E68"/>
    <mergeCell ref="B69:E69"/>
    <mergeCell ref="B70:E70"/>
    <mergeCell ref="B71:E71"/>
    <mergeCell ref="B72:E72"/>
    <mergeCell ref="B73:E73"/>
    <mergeCell ref="B74:E74"/>
    <mergeCell ref="B84:E84"/>
    <mergeCell ref="B92:E92"/>
    <mergeCell ref="B93:E93"/>
    <mergeCell ref="A94:E94"/>
    <mergeCell ref="B85:E85"/>
    <mergeCell ref="B86:E86"/>
    <mergeCell ref="B87:E87"/>
    <mergeCell ref="B88:E88"/>
    <mergeCell ref="B89:E89"/>
    <mergeCell ref="B90:E90"/>
    <mergeCell ref="B91:E91"/>
    <mergeCell ref="B79:E79"/>
    <mergeCell ref="B80:E80"/>
    <mergeCell ref="B81:E81"/>
    <mergeCell ref="B82:E82"/>
    <mergeCell ref="B83:E83"/>
    <mergeCell ref="B10:E10"/>
    <mergeCell ref="B11:E11"/>
    <mergeCell ref="B13:E13"/>
    <mergeCell ref="A1:F1"/>
    <mergeCell ref="A2:F2"/>
    <mergeCell ref="A3:C3"/>
    <mergeCell ref="D3:E3"/>
    <mergeCell ref="F3:F4"/>
    <mergeCell ref="A4:C4"/>
    <mergeCell ref="D4:E4"/>
    <mergeCell ref="B5:E5"/>
    <mergeCell ref="B6:E6"/>
    <mergeCell ref="B7:E7"/>
    <mergeCell ref="B8:E8"/>
    <mergeCell ref="B9:E9"/>
    <mergeCell ref="A30:E30"/>
    <mergeCell ref="A34:C34"/>
    <mergeCell ref="D34:E34"/>
    <mergeCell ref="B14:E14"/>
    <mergeCell ref="B15:E15"/>
    <mergeCell ref="B16:E16"/>
    <mergeCell ref="B17:E17"/>
    <mergeCell ref="B19:E19"/>
    <mergeCell ref="B20:E20"/>
    <mergeCell ref="B21:E21"/>
    <mergeCell ref="B22:E22"/>
    <mergeCell ref="B23:E23"/>
    <mergeCell ref="B24:E24"/>
    <mergeCell ref="B26:E26"/>
    <mergeCell ref="B28:E28"/>
    <mergeCell ref="B29:E29"/>
    <mergeCell ref="F35:F36"/>
    <mergeCell ref="A36:C36"/>
    <mergeCell ref="D36:E36"/>
    <mergeCell ref="B37:E37"/>
    <mergeCell ref="B38:E38"/>
    <mergeCell ref="B41:E41"/>
    <mergeCell ref="B42:E42"/>
    <mergeCell ref="B43:E43"/>
    <mergeCell ref="A35:C35"/>
    <mergeCell ref="D35:E35"/>
    <mergeCell ref="B39:E39"/>
    <mergeCell ref="B40:E40"/>
  </mergeCells>
  <pageMargins left="0.7" right="0.7" top="0.75" bottom="0.75" header="0" footer="0"/>
  <pageSetup orientation="landscape"/>
  <rowBreaks count="4" manualBreakCount="4">
    <brk id="64" man="1"/>
    <brk id="128" man="1"/>
    <brk id="32" man="1"/>
    <brk id="9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2" sqref="G2"/>
    </sheetView>
  </sheetViews>
  <sheetFormatPr baseColWidth="10" defaultColWidth="14.42578125" defaultRowHeight="15" customHeight="1" x14ac:dyDescent="0.35"/>
  <cols>
    <col min="1" max="1" width="31" style="26" customWidth="1"/>
    <col min="2" max="2" width="32.28515625" style="26" customWidth="1"/>
    <col min="3" max="3" width="18.42578125" style="26" customWidth="1"/>
    <col min="4" max="4" width="14.5703125" style="26" customWidth="1"/>
    <col min="5" max="5" width="11.42578125" style="45" customWidth="1"/>
    <col min="6" max="6" width="11.42578125" customWidth="1"/>
    <col min="7" max="26" width="10.7109375" customWidth="1"/>
  </cols>
  <sheetData>
    <row r="1" spans="1:26" ht="18.75" thickBot="1" x14ac:dyDescent="0.4">
      <c r="A1" s="138" t="s">
        <v>36</v>
      </c>
      <c r="B1" s="133"/>
      <c r="C1" s="133"/>
      <c r="D1" s="133"/>
      <c r="E1" s="13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x14ac:dyDescent="0.25">
      <c r="A2" s="64" t="s">
        <v>37</v>
      </c>
      <c r="B2" s="64" t="s">
        <v>38</v>
      </c>
      <c r="C2" s="64" t="s">
        <v>39</v>
      </c>
      <c r="D2" s="64" t="s">
        <v>40</v>
      </c>
      <c r="E2" s="64" t="s">
        <v>41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x14ac:dyDescent="0.35">
      <c r="A3" s="59"/>
      <c r="B3" s="59"/>
      <c r="C3" s="59"/>
      <c r="D3" s="59"/>
      <c r="E3" s="6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x14ac:dyDescent="0.35">
      <c r="A4" s="59" t="s">
        <v>42</v>
      </c>
      <c r="B4" s="59" t="s">
        <v>100</v>
      </c>
      <c r="C4" s="65">
        <v>3000</v>
      </c>
      <c r="D4" s="59" t="s">
        <v>43</v>
      </c>
      <c r="E4" s="66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x14ac:dyDescent="0.35">
      <c r="A5" s="26" t="s">
        <v>44</v>
      </c>
      <c r="B5" s="59" t="s">
        <v>45</v>
      </c>
      <c r="C5" s="65">
        <v>4000</v>
      </c>
      <c r="D5" s="59" t="s">
        <v>46</v>
      </c>
      <c r="E5" s="66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x14ac:dyDescent="0.35">
      <c r="A6" s="59" t="s">
        <v>98</v>
      </c>
      <c r="B6" s="59" t="s">
        <v>99</v>
      </c>
      <c r="C6" s="65">
        <v>3000</v>
      </c>
      <c r="D6" s="59" t="s">
        <v>47</v>
      </c>
      <c r="E6" s="66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x14ac:dyDescent="0.35">
      <c r="A7" s="59"/>
      <c r="B7" s="59"/>
      <c r="C7" s="59"/>
      <c r="D7" s="59"/>
      <c r="E7" s="6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x14ac:dyDescent="0.35">
      <c r="A8" s="59"/>
      <c r="B8" s="59"/>
      <c r="C8" s="59"/>
      <c r="D8" s="59"/>
      <c r="E8" s="6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x14ac:dyDescent="0.35">
      <c r="A9" s="59"/>
      <c r="B9" s="59"/>
      <c r="C9" s="59"/>
      <c r="D9" s="59"/>
      <c r="E9" s="6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x14ac:dyDescent="0.35">
      <c r="A10" s="59"/>
      <c r="B10" s="59"/>
      <c r="C10" s="59"/>
      <c r="D10" s="59"/>
      <c r="E10" s="6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x14ac:dyDescent="0.35">
      <c r="A11" s="59"/>
      <c r="B11" s="59"/>
      <c r="C11" s="59"/>
      <c r="D11" s="59"/>
      <c r="E11" s="6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x14ac:dyDescent="0.35">
      <c r="A12" s="59"/>
      <c r="B12" s="59"/>
      <c r="C12" s="59"/>
      <c r="D12" s="59"/>
      <c r="E12" s="6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x14ac:dyDescent="0.35">
      <c r="A13" s="59"/>
      <c r="B13" s="59"/>
      <c r="C13" s="59"/>
      <c r="D13" s="59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x14ac:dyDescent="0.35">
      <c r="A14" s="59"/>
      <c r="B14" s="59"/>
      <c r="C14" s="59"/>
      <c r="D14" s="59"/>
      <c r="E14" s="6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x14ac:dyDescent="0.35">
      <c r="A15" s="59"/>
      <c r="B15" s="59"/>
      <c r="C15" s="59"/>
      <c r="D15" s="59"/>
      <c r="E15" s="6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x14ac:dyDescent="0.35">
      <c r="A16" s="59"/>
      <c r="B16" s="59"/>
      <c r="C16" s="59"/>
      <c r="D16" s="59"/>
      <c r="E16" s="6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x14ac:dyDescent="0.35">
      <c r="A17" s="59"/>
      <c r="B17" s="59"/>
      <c r="C17" s="59"/>
      <c r="D17" s="59"/>
      <c r="E17" s="6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x14ac:dyDescent="0.35">
      <c r="A18" s="59"/>
      <c r="B18" s="59"/>
      <c r="C18" s="59"/>
      <c r="D18" s="59"/>
      <c r="E18" s="6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x14ac:dyDescent="0.35">
      <c r="A19" s="59"/>
      <c r="B19" s="59"/>
      <c r="C19" s="59"/>
      <c r="D19" s="59"/>
      <c r="E19" s="6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x14ac:dyDescent="0.35">
      <c r="A20" s="59"/>
      <c r="B20" s="59"/>
      <c r="C20" s="59"/>
      <c r="D20" s="59"/>
      <c r="E20" s="6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59"/>
      <c r="B21" s="59"/>
      <c r="C21" s="59"/>
      <c r="D21" s="59"/>
      <c r="E21" s="6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5">
      <c r="A22" s="59"/>
      <c r="B22" s="59"/>
      <c r="C22" s="59"/>
      <c r="D22" s="59"/>
      <c r="E22" s="6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59"/>
      <c r="B23" s="59"/>
      <c r="C23" s="59"/>
      <c r="D23" s="59"/>
      <c r="E23" s="6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59"/>
      <c r="B24" s="59"/>
      <c r="C24" s="59"/>
      <c r="D24" s="59"/>
      <c r="E24" s="6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6:26" ht="15.75" customHeight="1" x14ac:dyDescent="0.3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6:26" ht="15.75" customHeight="1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6:26" ht="15.75" customHeight="1" x14ac:dyDescent="0.3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6:26" ht="15.75" customHeight="1" x14ac:dyDescent="0.3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6:26" ht="15.75" customHeight="1" x14ac:dyDescent="0.3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6:26" ht="15.75" customHeight="1" x14ac:dyDescent="0.3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6:26" ht="15.75" customHeight="1" x14ac:dyDescent="0.3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6:26" ht="15.75" customHeight="1" x14ac:dyDescent="0.3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6:26" ht="15.75" customHeight="1" x14ac:dyDescent="0.3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6:26" ht="15.75" customHeight="1" x14ac:dyDescent="0.3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6:26" ht="15.75" customHeight="1" x14ac:dyDescent="0.3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6:26" ht="15.75" customHeight="1" x14ac:dyDescent="0.35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6:26" ht="15.75" customHeight="1" x14ac:dyDescent="0.35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6:26" ht="15.75" customHeight="1" x14ac:dyDescent="0.3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6:26" ht="15.75" customHeight="1" x14ac:dyDescent="0.3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6:26" ht="15.75" customHeight="1" x14ac:dyDescent="0.3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6:26" ht="15.75" customHeight="1" x14ac:dyDescent="0.3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6:26" ht="15.75" customHeight="1" x14ac:dyDescent="0.3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6:26" ht="15.75" customHeight="1" x14ac:dyDescent="0.3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6:26" ht="15.75" customHeight="1" x14ac:dyDescent="0.3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6:26" ht="15.75" customHeight="1" x14ac:dyDescent="0.3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6:26" ht="15.75" customHeight="1" x14ac:dyDescent="0.3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6:26" ht="15.75" customHeight="1" x14ac:dyDescent="0.3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6:26" ht="15.75" customHeight="1" x14ac:dyDescent="0.3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6:26" ht="15.75" customHeight="1" x14ac:dyDescent="0.3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6:26" ht="15.75" customHeight="1" x14ac:dyDescent="0.3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6:26" ht="15.75" customHeight="1" x14ac:dyDescent="0.3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6:26" ht="15.75" customHeight="1" x14ac:dyDescent="0.3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6:26" ht="15.75" customHeight="1" x14ac:dyDescent="0.3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6:26" ht="15.75" customHeight="1" x14ac:dyDescent="0.3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6:26" ht="15.75" customHeight="1" x14ac:dyDescent="0.3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6:26" ht="15.75" customHeight="1" x14ac:dyDescent="0.3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6:26" ht="15.75" customHeight="1" x14ac:dyDescent="0.3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6:26" ht="15.75" customHeight="1" x14ac:dyDescent="0.3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6:26" ht="15.75" customHeight="1" x14ac:dyDescent="0.3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6:26" ht="15.75" customHeight="1" x14ac:dyDescent="0.3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6:26" ht="15.75" customHeight="1" x14ac:dyDescent="0.3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6:26" ht="15.75" customHeight="1" x14ac:dyDescent="0.3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6:26" ht="15.75" customHeight="1" x14ac:dyDescent="0.3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6:26" ht="15.75" customHeight="1" x14ac:dyDescent="0.3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6:26" ht="15.75" customHeight="1" x14ac:dyDescent="0.3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6:26" ht="15.75" customHeight="1" x14ac:dyDescent="0.3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6:26" ht="15.75" customHeight="1" x14ac:dyDescent="0.3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6:26" ht="15.75" customHeight="1" x14ac:dyDescent="0.3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6:26" ht="15.75" customHeight="1" x14ac:dyDescent="0.3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6:26" ht="15.75" customHeight="1" x14ac:dyDescent="0.3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6:26" ht="15.75" customHeight="1" x14ac:dyDescent="0.3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6:26" ht="15.75" customHeight="1" x14ac:dyDescent="0.3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6:26" ht="15.75" customHeight="1" x14ac:dyDescent="0.3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6:26" ht="15.75" customHeight="1" x14ac:dyDescent="0.3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6:26" ht="15.75" customHeight="1" x14ac:dyDescent="0.3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6:26" ht="15.75" customHeight="1" x14ac:dyDescent="0.3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6:26" ht="15.75" customHeight="1" x14ac:dyDescent="0.3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6:26" ht="15.75" customHeight="1" x14ac:dyDescent="0.3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6:26" ht="15.75" customHeight="1" x14ac:dyDescent="0.3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6:26" ht="15.75" customHeight="1" x14ac:dyDescent="0.3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6:26" ht="15.75" customHeight="1" x14ac:dyDescent="0.3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6:26" ht="15.75" customHeight="1" x14ac:dyDescent="0.3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6:26" ht="15.75" customHeight="1" x14ac:dyDescent="0.3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6:26" ht="15.75" customHeight="1" x14ac:dyDescent="0.3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6:26" ht="15.75" customHeight="1" x14ac:dyDescent="0.3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6:26" ht="15.75" customHeight="1" x14ac:dyDescent="0.3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6:26" ht="15.75" customHeight="1" x14ac:dyDescent="0.3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6:26" ht="15.75" customHeight="1" x14ac:dyDescent="0.3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6:26" ht="15.75" customHeight="1" x14ac:dyDescent="0.3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6:26" ht="15.75" customHeight="1" x14ac:dyDescent="0.3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6:26" ht="15.75" customHeight="1" x14ac:dyDescent="0.3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6:26" ht="15.75" customHeight="1" x14ac:dyDescent="0.3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6:26" ht="15.75" customHeight="1" x14ac:dyDescent="0.3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6:26" ht="15.75" customHeight="1" x14ac:dyDescent="0.3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6:26" ht="15.75" customHeight="1" x14ac:dyDescent="0.3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6:26" ht="15.75" customHeight="1" x14ac:dyDescent="0.3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6:26" ht="15.75" customHeight="1" x14ac:dyDescent="0.3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6:26" ht="15.75" customHeight="1" x14ac:dyDescent="0.3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6:26" ht="15.75" customHeight="1" x14ac:dyDescent="0.3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6:26" ht="15.75" customHeight="1" x14ac:dyDescent="0.3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6:26" ht="15.75" customHeight="1" x14ac:dyDescent="0.3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6:26" ht="15.75" customHeight="1" x14ac:dyDescent="0.3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6:26" ht="15.75" customHeight="1" x14ac:dyDescent="0.3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6:26" ht="15.75" customHeight="1" x14ac:dyDescent="0.3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6:26" ht="15.75" customHeight="1" x14ac:dyDescent="0.3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6:26" ht="15.75" customHeight="1" x14ac:dyDescent="0.3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6:26" ht="15.75" customHeight="1" x14ac:dyDescent="0.3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6:26" ht="15.75" customHeight="1" x14ac:dyDescent="0.3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6:26" ht="15.75" customHeight="1" x14ac:dyDescent="0.3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6:26" ht="15.75" customHeight="1" x14ac:dyDescent="0.3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6:26" ht="15.75" customHeight="1" x14ac:dyDescent="0.3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6:26" ht="15.75" customHeight="1" x14ac:dyDescent="0.3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6:26" ht="15.75" customHeight="1" x14ac:dyDescent="0.3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6:26" ht="15.75" customHeight="1" x14ac:dyDescent="0.3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6:26" ht="15.75" customHeight="1" x14ac:dyDescent="0.3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6:26" ht="15.75" customHeight="1" x14ac:dyDescent="0.3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6:26" ht="15.75" customHeight="1" x14ac:dyDescent="0.3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6:26" ht="15.75" customHeight="1" x14ac:dyDescent="0.3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6:26" ht="15.75" customHeight="1" x14ac:dyDescent="0.3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6:26" ht="15.75" customHeight="1" x14ac:dyDescent="0.3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6:26" ht="15.75" customHeight="1" x14ac:dyDescent="0.3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6:26" ht="15.75" customHeight="1" x14ac:dyDescent="0.3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6:26" ht="15.75" customHeight="1" x14ac:dyDescent="0.3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6:26" ht="15.75" customHeight="1" x14ac:dyDescent="0.3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6:26" ht="15.75" customHeight="1" x14ac:dyDescent="0.3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6:26" ht="15.75" customHeight="1" x14ac:dyDescent="0.3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6:26" ht="15.75" customHeight="1" x14ac:dyDescent="0.3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6:26" ht="15.75" customHeight="1" x14ac:dyDescent="0.3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6:26" ht="15.75" customHeight="1" x14ac:dyDescent="0.3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6:26" ht="15.75" customHeight="1" x14ac:dyDescent="0.3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6:26" ht="15.75" customHeight="1" x14ac:dyDescent="0.3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6:26" ht="15.75" customHeight="1" x14ac:dyDescent="0.3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6:26" ht="15.75" customHeight="1" x14ac:dyDescent="0.3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6:26" ht="15.75" customHeight="1" x14ac:dyDescent="0.3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6:26" ht="15.75" customHeight="1" x14ac:dyDescent="0.3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6:26" ht="15.75" customHeight="1" x14ac:dyDescent="0.3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6:26" ht="15.75" customHeight="1" x14ac:dyDescent="0.3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6:26" ht="15.75" customHeight="1" x14ac:dyDescent="0.3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6:26" ht="15.75" customHeight="1" x14ac:dyDescent="0.3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6:26" ht="15.75" customHeight="1" x14ac:dyDescent="0.3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6:26" ht="15.75" customHeight="1" x14ac:dyDescent="0.3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6:26" ht="15.75" customHeight="1" x14ac:dyDescent="0.3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6:26" ht="15.75" customHeight="1" x14ac:dyDescent="0.3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6:26" ht="15.75" customHeight="1" x14ac:dyDescent="0.3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6:26" ht="15.75" customHeight="1" x14ac:dyDescent="0.3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6:26" ht="15.75" customHeight="1" x14ac:dyDescent="0.3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6:26" ht="15.75" customHeight="1" x14ac:dyDescent="0.3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6:26" ht="15.75" customHeight="1" x14ac:dyDescent="0.3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6:26" ht="15.75" customHeight="1" x14ac:dyDescent="0.3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6:26" ht="15.75" customHeight="1" x14ac:dyDescent="0.3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6:26" ht="15.75" customHeight="1" x14ac:dyDescent="0.3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6:26" ht="15.75" customHeight="1" x14ac:dyDescent="0.3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6:26" ht="15.75" customHeight="1" x14ac:dyDescent="0.3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6:26" ht="15.75" customHeight="1" x14ac:dyDescent="0.3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6:26" ht="15.75" customHeight="1" x14ac:dyDescent="0.3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6:26" ht="15.75" customHeight="1" x14ac:dyDescent="0.3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6:26" ht="15.75" customHeight="1" x14ac:dyDescent="0.3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6:26" ht="15.75" customHeight="1" x14ac:dyDescent="0.3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6:26" ht="15.75" customHeight="1" x14ac:dyDescent="0.3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6:26" ht="15.75" customHeight="1" x14ac:dyDescent="0.3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6:26" ht="15.75" customHeight="1" x14ac:dyDescent="0.3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6:26" ht="15.75" customHeight="1" x14ac:dyDescent="0.3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6:26" ht="15.75" customHeight="1" x14ac:dyDescent="0.3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6:26" ht="15.75" customHeight="1" x14ac:dyDescent="0.3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6:26" ht="15.75" customHeight="1" x14ac:dyDescent="0.3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6:26" ht="15.75" customHeight="1" x14ac:dyDescent="0.3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6:26" ht="15.75" customHeight="1" x14ac:dyDescent="0.3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6:26" ht="15.75" customHeight="1" x14ac:dyDescent="0.3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6:26" ht="15.75" customHeight="1" x14ac:dyDescent="0.3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6:26" ht="15.75" customHeight="1" x14ac:dyDescent="0.3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6:26" ht="15.75" customHeight="1" x14ac:dyDescent="0.3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6:26" ht="15.75" customHeight="1" x14ac:dyDescent="0.3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6:26" ht="15.75" customHeight="1" x14ac:dyDescent="0.3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6:26" ht="15.75" customHeight="1" x14ac:dyDescent="0.3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6:26" ht="15.75" customHeight="1" x14ac:dyDescent="0.3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6:26" ht="15.75" customHeight="1" x14ac:dyDescent="0.3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6:26" ht="15.75" customHeight="1" x14ac:dyDescent="0.3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6:26" ht="15.75" customHeight="1" x14ac:dyDescent="0.3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6:26" ht="15.75" customHeight="1" x14ac:dyDescent="0.3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6:26" ht="15.75" customHeight="1" x14ac:dyDescent="0.3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6:26" ht="15.75" customHeight="1" x14ac:dyDescent="0.3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6:26" ht="15.75" customHeight="1" x14ac:dyDescent="0.3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6:26" ht="15.75" customHeight="1" x14ac:dyDescent="0.3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6:26" ht="15.75" customHeight="1" x14ac:dyDescent="0.35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6:26" ht="15.75" customHeight="1" x14ac:dyDescent="0.3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6:26" ht="15.75" customHeight="1" x14ac:dyDescent="0.35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6:26" ht="15.75" customHeight="1" x14ac:dyDescent="0.3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6:26" ht="15.75" customHeight="1" x14ac:dyDescent="0.35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6:26" ht="15.75" customHeight="1" x14ac:dyDescent="0.35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6:26" ht="15.75" customHeight="1" x14ac:dyDescent="0.35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6:26" ht="15.75" customHeight="1" x14ac:dyDescent="0.35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6:26" ht="15.75" customHeight="1" x14ac:dyDescent="0.35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6:26" ht="15.75" customHeight="1" x14ac:dyDescent="0.35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6:26" ht="15.75" customHeight="1" x14ac:dyDescent="0.3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6:26" ht="15.75" customHeight="1" x14ac:dyDescent="0.3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6:26" ht="15.75" customHeight="1" x14ac:dyDescent="0.3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6:26" ht="15.75" customHeight="1" x14ac:dyDescent="0.3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6:26" ht="15.75" customHeight="1" x14ac:dyDescent="0.35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6:26" ht="15.75" customHeight="1" x14ac:dyDescent="0.3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6:26" ht="15.75" customHeight="1" x14ac:dyDescent="0.35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6:26" ht="15.75" customHeight="1" x14ac:dyDescent="0.35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6:26" ht="15.75" customHeight="1" x14ac:dyDescent="0.35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6:26" ht="15.75" customHeight="1" x14ac:dyDescent="0.35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6:26" ht="15.75" customHeight="1" x14ac:dyDescent="0.35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6:26" ht="15.75" customHeight="1" x14ac:dyDescent="0.35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6:26" ht="15.75" customHeight="1" x14ac:dyDescent="0.35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6:26" ht="15.75" customHeight="1" x14ac:dyDescent="0.3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6:26" ht="15.75" customHeight="1" x14ac:dyDescent="0.35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6:26" ht="15.75" customHeight="1" x14ac:dyDescent="0.35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6:26" ht="15.75" customHeight="1" x14ac:dyDescent="0.35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6:26" ht="15.75" customHeight="1" x14ac:dyDescent="0.35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6:26" ht="15.75" customHeight="1" x14ac:dyDescent="0.35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6:26" ht="15.75" customHeight="1" x14ac:dyDescent="0.35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6:26" ht="15.75" customHeight="1" x14ac:dyDescent="0.35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6:26" ht="15.75" customHeight="1" x14ac:dyDescent="0.35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6:26" ht="15.75" customHeight="1" x14ac:dyDescent="0.35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6:26" ht="15.75" customHeight="1" x14ac:dyDescent="0.3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6:26" ht="15.75" customHeight="1" x14ac:dyDescent="0.35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6:26" ht="15.75" customHeight="1" x14ac:dyDescent="0.35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6:26" ht="15.75" customHeight="1" x14ac:dyDescent="0.35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6:26" ht="15.75" customHeight="1" x14ac:dyDescent="0.35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6:26" ht="15.75" customHeight="1" x14ac:dyDescent="0.35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6:26" ht="15.75" customHeight="1" x14ac:dyDescent="0.35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6:26" ht="15.75" customHeight="1" x14ac:dyDescent="0.35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6:26" ht="15.75" customHeight="1" x14ac:dyDescent="0.35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6:26" ht="15.75" customHeight="1" x14ac:dyDescent="0.35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6:26" ht="15.75" customHeight="1" x14ac:dyDescent="0.3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6:26" ht="15.75" customHeight="1" x14ac:dyDescent="0.35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6:26" ht="15.75" customHeight="1" x14ac:dyDescent="0.35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6:26" ht="15.75" customHeight="1" x14ac:dyDescent="0.35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6:26" ht="15.75" customHeight="1" x14ac:dyDescent="0.35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6:26" ht="15.75" customHeight="1" x14ac:dyDescent="0.35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6:26" ht="15.75" customHeight="1" x14ac:dyDescent="0.35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6:26" ht="15.75" customHeight="1" x14ac:dyDescent="0.35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6:26" ht="15.75" customHeight="1" x14ac:dyDescent="0.35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6:26" ht="15.75" customHeight="1" x14ac:dyDescent="0.35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6:26" ht="15.75" customHeight="1" x14ac:dyDescent="0.3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6:26" ht="15.75" customHeight="1" x14ac:dyDescent="0.3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6:26" ht="15.75" customHeight="1" x14ac:dyDescent="0.35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6:26" ht="15.75" customHeight="1" x14ac:dyDescent="0.35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6:26" ht="15.75" customHeight="1" x14ac:dyDescent="0.35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6:26" ht="15.75" customHeight="1" x14ac:dyDescent="0.35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6:26" ht="15.75" customHeight="1" x14ac:dyDescent="0.35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6:26" ht="15.75" customHeight="1" x14ac:dyDescent="0.3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6:26" ht="15.75" customHeight="1" x14ac:dyDescent="0.3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6:26" ht="15.75" customHeight="1" x14ac:dyDescent="0.3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6:26" ht="15.75" customHeight="1" x14ac:dyDescent="0.3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6:26" ht="15.75" customHeight="1" x14ac:dyDescent="0.3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6:26" ht="15.75" customHeight="1" x14ac:dyDescent="0.3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6:26" ht="15.75" customHeight="1" x14ac:dyDescent="0.3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6:26" ht="15.75" customHeight="1" x14ac:dyDescent="0.3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6:26" ht="15.75" customHeight="1" x14ac:dyDescent="0.3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6:26" ht="15.75" customHeight="1" x14ac:dyDescent="0.3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6:26" ht="15.75" customHeight="1" x14ac:dyDescent="0.3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6:26" ht="15.75" customHeight="1" x14ac:dyDescent="0.3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6:26" ht="15.75" customHeight="1" x14ac:dyDescent="0.3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6:26" ht="15.75" customHeight="1" x14ac:dyDescent="0.3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6:26" ht="15.75" customHeight="1" x14ac:dyDescent="0.3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6:26" ht="15.75" customHeight="1" x14ac:dyDescent="0.3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6:26" ht="15.75" customHeight="1" x14ac:dyDescent="0.3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6:26" ht="15.75" customHeight="1" x14ac:dyDescent="0.3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6:26" ht="15.75" customHeight="1" x14ac:dyDescent="0.3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6:26" ht="15.75" customHeight="1" x14ac:dyDescent="0.3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6:26" ht="15.75" customHeight="1" x14ac:dyDescent="0.3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6:26" ht="15.75" customHeight="1" x14ac:dyDescent="0.3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6:26" ht="15.75" customHeight="1" x14ac:dyDescent="0.3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6:26" ht="15.75" customHeight="1" x14ac:dyDescent="0.3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6:26" ht="15.75" customHeight="1" x14ac:dyDescent="0.3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6:26" ht="15.75" customHeight="1" x14ac:dyDescent="0.3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6:26" ht="15.75" customHeight="1" x14ac:dyDescent="0.3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6:26" ht="15.75" customHeight="1" x14ac:dyDescent="0.3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6:26" ht="15.75" customHeight="1" x14ac:dyDescent="0.3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6:26" ht="15.75" customHeight="1" x14ac:dyDescent="0.3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6:26" ht="15.75" customHeight="1" x14ac:dyDescent="0.3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6:26" ht="15.75" customHeight="1" x14ac:dyDescent="0.3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6:26" ht="15.75" customHeight="1" x14ac:dyDescent="0.3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6:26" ht="15.75" customHeight="1" x14ac:dyDescent="0.3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6:26" ht="15.75" customHeight="1" x14ac:dyDescent="0.3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6:26" ht="15.75" customHeight="1" x14ac:dyDescent="0.3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6:26" ht="15.75" customHeight="1" x14ac:dyDescent="0.3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6:26" ht="15.75" customHeight="1" x14ac:dyDescent="0.3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6:26" ht="15.75" customHeight="1" x14ac:dyDescent="0.3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6:26" ht="15.75" customHeight="1" x14ac:dyDescent="0.3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6:26" ht="15.75" customHeight="1" x14ac:dyDescent="0.3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6:26" ht="15.75" customHeight="1" x14ac:dyDescent="0.3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6:26" ht="15.75" customHeight="1" x14ac:dyDescent="0.3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6:26" ht="15.75" customHeight="1" x14ac:dyDescent="0.3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6:26" ht="15.75" customHeight="1" x14ac:dyDescent="0.3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6:26" ht="15.75" customHeight="1" x14ac:dyDescent="0.3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6:26" ht="15.75" customHeight="1" x14ac:dyDescent="0.3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6:26" ht="15.75" customHeight="1" x14ac:dyDescent="0.3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6:26" ht="15.75" customHeight="1" x14ac:dyDescent="0.3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6:26" ht="15.75" customHeight="1" x14ac:dyDescent="0.3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6:26" ht="15.75" customHeight="1" x14ac:dyDescent="0.3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6:26" ht="15.75" customHeight="1" x14ac:dyDescent="0.3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6:26" ht="15.75" customHeight="1" x14ac:dyDescent="0.3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6:26" ht="15.75" customHeight="1" x14ac:dyDescent="0.3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6:26" ht="15.75" customHeight="1" x14ac:dyDescent="0.3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6:26" ht="15.75" customHeight="1" x14ac:dyDescent="0.3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6:26" ht="15.75" customHeight="1" x14ac:dyDescent="0.3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6:26" ht="15.75" customHeight="1" x14ac:dyDescent="0.3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6:26" ht="15.75" customHeight="1" x14ac:dyDescent="0.3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6:26" ht="15.75" customHeight="1" x14ac:dyDescent="0.3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6:26" ht="15.75" customHeight="1" x14ac:dyDescent="0.3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6:26" ht="15.75" customHeight="1" x14ac:dyDescent="0.3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6:26" ht="15.75" customHeight="1" x14ac:dyDescent="0.3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6:26" ht="15.75" customHeight="1" x14ac:dyDescent="0.3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6:26" ht="15.75" customHeight="1" x14ac:dyDescent="0.3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6:26" ht="15.75" customHeight="1" x14ac:dyDescent="0.3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6:26" ht="15.75" customHeight="1" x14ac:dyDescent="0.3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6:26" ht="15.75" customHeight="1" x14ac:dyDescent="0.3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6:26" ht="15.75" customHeight="1" x14ac:dyDescent="0.3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6:26" ht="15.75" customHeight="1" x14ac:dyDescent="0.3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6:26" ht="15.75" customHeight="1" x14ac:dyDescent="0.3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6:26" ht="15.75" customHeight="1" x14ac:dyDescent="0.3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6:26" ht="15.75" customHeight="1" x14ac:dyDescent="0.3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6:26" ht="15.75" customHeight="1" x14ac:dyDescent="0.3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6:26" ht="15.75" customHeight="1" x14ac:dyDescent="0.3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6:26" ht="15.75" customHeight="1" x14ac:dyDescent="0.3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6:26" ht="15.75" customHeight="1" x14ac:dyDescent="0.3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6:26" ht="15.75" customHeight="1" x14ac:dyDescent="0.3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6:26" ht="15.75" customHeight="1" x14ac:dyDescent="0.3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6:26" ht="15.75" customHeight="1" x14ac:dyDescent="0.3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6:26" ht="15.75" customHeight="1" x14ac:dyDescent="0.3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6:26" ht="15.75" customHeight="1" x14ac:dyDescent="0.3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6:26" ht="15.75" customHeight="1" x14ac:dyDescent="0.3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6:26" ht="15.75" customHeight="1" x14ac:dyDescent="0.3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6:26" ht="15.75" customHeight="1" x14ac:dyDescent="0.3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6:26" ht="15.75" customHeight="1" x14ac:dyDescent="0.3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6:26" ht="15.75" customHeight="1" x14ac:dyDescent="0.3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6:26" ht="15.75" customHeight="1" x14ac:dyDescent="0.3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6:26" ht="15.75" customHeight="1" x14ac:dyDescent="0.3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6:26" ht="15.75" customHeight="1" x14ac:dyDescent="0.3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6:26" ht="15.75" customHeight="1" x14ac:dyDescent="0.3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6:26" ht="15.75" customHeight="1" x14ac:dyDescent="0.3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6:26" ht="15.75" customHeight="1" x14ac:dyDescent="0.3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6:26" ht="15.75" customHeight="1" x14ac:dyDescent="0.3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6:26" ht="15.75" customHeight="1" x14ac:dyDescent="0.3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6:26" ht="15.75" customHeight="1" x14ac:dyDescent="0.3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6:26" ht="15.75" customHeight="1" x14ac:dyDescent="0.3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6:26" ht="15.75" customHeight="1" x14ac:dyDescent="0.3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6:26" ht="15.75" customHeight="1" x14ac:dyDescent="0.3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6:26" ht="15.75" customHeight="1" x14ac:dyDescent="0.3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6:26" ht="15.75" customHeight="1" x14ac:dyDescent="0.3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6:26" ht="15.75" customHeight="1" x14ac:dyDescent="0.3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6:26" ht="15.75" customHeight="1" x14ac:dyDescent="0.3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6:26" ht="15.75" customHeight="1" x14ac:dyDescent="0.3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6:26" ht="15.75" customHeight="1" x14ac:dyDescent="0.3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6:26" ht="15.75" customHeight="1" x14ac:dyDescent="0.3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6:26" ht="15.75" customHeight="1" x14ac:dyDescent="0.3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6:26" ht="15.75" customHeight="1" x14ac:dyDescent="0.3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6:26" ht="15.75" customHeight="1" x14ac:dyDescent="0.3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6:26" ht="15.75" customHeight="1" x14ac:dyDescent="0.3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6:26" ht="15.75" customHeight="1" x14ac:dyDescent="0.3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6:26" ht="15.75" customHeight="1" x14ac:dyDescent="0.3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6:26" ht="15.75" customHeight="1" x14ac:dyDescent="0.3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6:26" ht="15.75" customHeight="1" x14ac:dyDescent="0.3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6:26" ht="15.75" customHeight="1" x14ac:dyDescent="0.3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6:26" ht="15.75" customHeight="1" x14ac:dyDescent="0.3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6:26" ht="15.75" customHeight="1" x14ac:dyDescent="0.3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6:26" ht="15.75" customHeight="1" x14ac:dyDescent="0.3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6:26" ht="15.75" customHeight="1" x14ac:dyDescent="0.3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6:26" ht="15.75" customHeight="1" x14ac:dyDescent="0.3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6:26" ht="15.75" customHeight="1" x14ac:dyDescent="0.3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6:26" ht="15.75" customHeight="1" x14ac:dyDescent="0.3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6:26" ht="15.75" customHeight="1" x14ac:dyDescent="0.3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6:26" ht="15.75" customHeight="1" x14ac:dyDescent="0.3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6:26" ht="15.75" customHeight="1" x14ac:dyDescent="0.3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6:26" ht="15.75" customHeight="1" x14ac:dyDescent="0.3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6:26" ht="15.75" customHeight="1" x14ac:dyDescent="0.3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6:26" ht="15.75" customHeight="1" x14ac:dyDescent="0.3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6:26" ht="15.75" customHeight="1" x14ac:dyDescent="0.3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6:26" ht="15.75" customHeight="1" x14ac:dyDescent="0.3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6:26" ht="15.75" customHeight="1" x14ac:dyDescent="0.3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6:26" ht="15.75" customHeight="1" x14ac:dyDescent="0.3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6:26" ht="15.75" customHeight="1" x14ac:dyDescent="0.3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6:26" ht="15.75" customHeight="1" x14ac:dyDescent="0.3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6:26" ht="15.75" customHeight="1" x14ac:dyDescent="0.3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6:26" ht="15.75" customHeight="1" x14ac:dyDescent="0.3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6:26" ht="15.75" customHeight="1" x14ac:dyDescent="0.3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6:26" ht="15.75" customHeight="1" x14ac:dyDescent="0.3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6:26" ht="15.75" customHeight="1" x14ac:dyDescent="0.3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6:26" ht="15.75" customHeight="1" x14ac:dyDescent="0.3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6:26" ht="15.75" customHeight="1" x14ac:dyDescent="0.3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6:26" ht="15.75" customHeight="1" x14ac:dyDescent="0.3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6:26" ht="15.75" customHeight="1" x14ac:dyDescent="0.3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6:26" ht="15.75" customHeight="1" x14ac:dyDescent="0.3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6:26" ht="15.75" customHeight="1" x14ac:dyDescent="0.3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6:26" ht="15.75" customHeight="1" x14ac:dyDescent="0.3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6:26" ht="15.75" customHeight="1" x14ac:dyDescent="0.3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6:26" ht="15.75" customHeight="1" x14ac:dyDescent="0.3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6:26" ht="15.75" customHeight="1" x14ac:dyDescent="0.3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6:26" ht="15.75" customHeight="1" x14ac:dyDescent="0.3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6:26" ht="15.75" customHeight="1" x14ac:dyDescent="0.3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6:26" ht="15.75" customHeight="1" x14ac:dyDescent="0.3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6:26" ht="15.75" customHeight="1" x14ac:dyDescent="0.3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6:26" ht="15.75" customHeight="1" x14ac:dyDescent="0.3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6:26" ht="15.75" customHeight="1" x14ac:dyDescent="0.3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6:26" ht="15.75" customHeight="1" x14ac:dyDescent="0.3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6:26" ht="15.75" customHeight="1" x14ac:dyDescent="0.3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6:26" ht="15.75" customHeight="1" x14ac:dyDescent="0.3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6:26" ht="15.75" customHeight="1" x14ac:dyDescent="0.3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6:26" ht="15.75" customHeight="1" x14ac:dyDescent="0.3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6:26" ht="15.75" customHeight="1" x14ac:dyDescent="0.3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6:26" ht="15.75" customHeight="1" x14ac:dyDescent="0.3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6:26" ht="15.75" customHeight="1" x14ac:dyDescent="0.3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6:26" ht="15.75" customHeight="1" x14ac:dyDescent="0.3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6:26" ht="15.75" customHeight="1" x14ac:dyDescent="0.3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6:26" ht="15.75" customHeight="1" x14ac:dyDescent="0.3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6:26" ht="15.75" customHeight="1" x14ac:dyDescent="0.3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6:26" ht="15.75" customHeight="1" x14ac:dyDescent="0.3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6:26" ht="15.75" customHeight="1" x14ac:dyDescent="0.3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6:26" ht="15.75" customHeight="1" x14ac:dyDescent="0.3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6:26" ht="15.75" customHeight="1" x14ac:dyDescent="0.3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6:26" ht="15.75" customHeight="1" x14ac:dyDescent="0.3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6:26" ht="15.75" customHeight="1" x14ac:dyDescent="0.3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6:26" ht="15.75" customHeight="1" x14ac:dyDescent="0.3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6:26" ht="15.75" customHeight="1" x14ac:dyDescent="0.3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6:26" ht="15.75" customHeight="1" x14ac:dyDescent="0.3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6:26" ht="15.75" customHeight="1" x14ac:dyDescent="0.3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6:26" ht="15.75" customHeight="1" x14ac:dyDescent="0.3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6:26" ht="15.75" customHeight="1" x14ac:dyDescent="0.3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6:26" ht="15.75" customHeight="1" x14ac:dyDescent="0.3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6:26" ht="15.75" customHeight="1" x14ac:dyDescent="0.3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6:26" ht="15.75" customHeight="1" x14ac:dyDescent="0.3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6:26" ht="15.75" customHeight="1" x14ac:dyDescent="0.3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6:26" ht="15.75" customHeight="1" x14ac:dyDescent="0.3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6:26" ht="15.75" customHeight="1" x14ac:dyDescent="0.3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6:26" ht="15.75" customHeight="1" x14ac:dyDescent="0.3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6:26" ht="15.75" customHeight="1" x14ac:dyDescent="0.3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6:26" ht="15.75" customHeight="1" x14ac:dyDescent="0.3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6:26" ht="15.75" customHeight="1" x14ac:dyDescent="0.3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6:26" ht="15.75" customHeight="1" x14ac:dyDescent="0.3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6:26" ht="15.75" customHeight="1" x14ac:dyDescent="0.3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6:26" ht="15.75" customHeight="1" x14ac:dyDescent="0.3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6:26" ht="15.75" customHeight="1" x14ac:dyDescent="0.3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6:26" ht="15.75" customHeight="1" x14ac:dyDescent="0.3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6:26" ht="15.75" customHeight="1" x14ac:dyDescent="0.3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6:26" ht="15.75" customHeight="1" x14ac:dyDescent="0.3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6:26" ht="15.75" customHeight="1" x14ac:dyDescent="0.3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6:26" ht="15.75" customHeight="1" x14ac:dyDescent="0.3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6:26" ht="15.75" customHeight="1" x14ac:dyDescent="0.3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6:26" ht="15.75" customHeight="1" x14ac:dyDescent="0.3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6:26" ht="15.75" customHeight="1" x14ac:dyDescent="0.3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6:26" ht="15.75" customHeight="1" x14ac:dyDescent="0.3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6:26" ht="15.75" customHeight="1" x14ac:dyDescent="0.3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6:26" ht="15.75" customHeight="1" x14ac:dyDescent="0.3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6:26" ht="15.75" customHeight="1" x14ac:dyDescent="0.3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6:26" ht="15.75" customHeight="1" x14ac:dyDescent="0.3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6:26" ht="15.75" customHeight="1" x14ac:dyDescent="0.3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6:26" ht="15.75" customHeight="1" x14ac:dyDescent="0.3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6:26" ht="15.75" customHeight="1" x14ac:dyDescent="0.3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6:26" ht="15.75" customHeight="1" x14ac:dyDescent="0.3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6:26" ht="15.75" customHeight="1" x14ac:dyDescent="0.3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6:26" ht="15.75" customHeight="1" x14ac:dyDescent="0.3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6:26" ht="15.75" customHeight="1" x14ac:dyDescent="0.3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6:26" ht="15.75" customHeight="1" x14ac:dyDescent="0.3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6:26" ht="15.75" customHeight="1" x14ac:dyDescent="0.3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6:26" ht="15.75" customHeight="1" x14ac:dyDescent="0.3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6:26" ht="15.75" customHeight="1" x14ac:dyDescent="0.3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6:26" ht="15.75" customHeight="1" x14ac:dyDescent="0.3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6:26" ht="15.75" customHeight="1" x14ac:dyDescent="0.3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6:26" ht="15.75" customHeight="1" x14ac:dyDescent="0.3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6:26" ht="15.75" customHeight="1" x14ac:dyDescent="0.3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6:26" ht="15.75" customHeight="1" x14ac:dyDescent="0.3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6:26" ht="15.75" customHeight="1" x14ac:dyDescent="0.3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6:26" ht="15.75" customHeight="1" x14ac:dyDescent="0.3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6:26" ht="15.75" customHeight="1" x14ac:dyDescent="0.3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6:26" ht="15.75" customHeight="1" x14ac:dyDescent="0.3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6:26" ht="15.75" customHeight="1" x14ac:dyDescent="0.3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6:26" ht="15.75" customHeight="1" x14ac:dyDescent="0.3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6:26" ht="15.75" customHeight="1" x14ac:dyDescent="0.3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6:26" ht="15.75" customHeight="1" x14ac:dyDescent="0.3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6:26" ht="15.75" customHeight="1" x14ac:dyDescent="0.3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6:26" ht="15.75" customHeight="1" x14ac:dyDescent="0.3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6:26" ht="15.75" customHeight="1" x14ac:dyDescent="0.3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6:26" ht="15.75" customHeight="1" x14ac:dyDescent="0.3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6:26" ht="15.75" customHeight="1" x14ac:dyDescent="0.3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6:26" ht="15.75" customHeight="1" x14ac:dyDescent="0.3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6:26" ht="15.75" customHeight="1" x14ac:dyDescent="0.3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6:26" ht="15.75" customHeight="1" x14ac:dyDescent="0.3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6:26" ht="15.75" customHeight="1" x14ac:dyDescent="0.3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6:26" ht="15.75" customHeight="1" x14ac:dyDescent="0.3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6:26" ht="15.75" customHeight="1" x14ac:dyDescent="0.3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6:26" ht="15.75" customHeight="1" x14ac:dyDescent="0.3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6:26" ht="15.75" customHeight="1" x14ac:dyDescent="0.3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6:26" ht="15.75" customHeight="1" x14ac:dyDescent="0.3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6:26" ht="15.75" customHeight="1" x14ac:dyDescent="0.3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6:26" ht="15.75" customHeight="1" x14ac:dyDescent="0.3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6:26" ht="15.75" customHeight="1" x14ac:dyDescent="0.3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6:26" ht="15.75" customHeight="1" x14ac:dyDescent="0.3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6:26" ht="15.75" customHeight="1" x14ac:dyDescent="0.3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6:26" ht="15.75" customHeight="1" x14ac:dyDescent="0.3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6:26" ht="15.75" customHeight="1" x14ac:dyDescent="0.3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6:26" ht="15.75" customHeight="1" x14ac:dyDescent="0.3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6:26" ht="15.75" customHeight="1" x14ac:dyDescent="0.3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6:26" ht="15.75" customHeight="1" x14ac:dyDescent="0.3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6:26" ht="15.75" customHeight="1" x14ac:dyDescent="0.3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6:26" ht="15.75" customHeight="1" x14ac:dyDescent="0.3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6:26" ht="15.75" customHeight="1" x14ac:dyDescent="0.3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6:26" ht="15.75" customHeight="1" x14ac:dyDescent="0.3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6:26" ht="15.75" customHeight="1" x14ac:dyDescent="0.3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6:26" ht="15.75" customHeight="1" x14ac:dyDescent="0.3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6:26" ht="15.75" customHeight="1" x14ac:dyDescent="0.3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6:26" ht="15.75" customHeight="1" x14ac:dyDescent="0.3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6:26" ht="15.75" customHeight="1" x14ac:dyDescent="0.3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6:26" ht="15.75" customHeight="1" x14ac:dyDescent="0.3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6:26" ht="15.75" customHeight="1" x14ac:dyDescent="0.3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6:26" ht="15.75" customHeight="1" x14ac:dyDescent="0.3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6:26" ht="15.75" customHeight="1" x14ac:dyDescent="0.3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6:26" ht="15.75" customHeight="1" x14ac:dyDescent="0.3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6:26" ht="15.75" customHeight="1" x14ac:dyDescent="0.3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6:26" ht="15.75" customHeight="1" x14ac:dyDescent="0.3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6:26" ht="15.75" customHeight="1" x14ac:dyDescent="0.3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6:26" ht="15.75" customHeight="1" x14ac:dyDescent="0.3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6:26" ht="15.75" customHeight="1" x14ac:dyDescent="0.3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6:26" ht="15.75" customHeight="1" x14ac:dyDescent="0.3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6:26" ht="15.75" customHeight="1" x14ac:dyDescent="0.3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6:26" ht="15.75" customHeight="1" x14ac:dyDescent="0.3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6:26" ht="15.75" customHeight="1" x14ac:dyDescent="0.3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6:26" ht="15.75" customHeight="1" x14ac:dyDescent="0.3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6:26" ht="15.75" customHeight="1" x14ac:dyDescent="0.3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6:26" ht="15.75" customHeight="1" x14ac:dyDescent="0.3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6:26" ht="15.75" customHeight="1" x14ac:dyDescent="0.3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6:26" ht="15.75" customHeight="1" x14ac:dyDescent="0.3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6:26" ht="15.75" customHeight="1" x14ac:dyDescent="0.3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6:26" ht="15.75" customHeight="1" x14ac:dyDescent="0.3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6:26" ht="15.75" customHeight="1" x14ac:dyDescent="0.3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6:26" ht="15.75" customHeight="1" x14ac:dyDescent="0.3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6:26" ht="15.75" customHeight="1" x14ac:dyDescent="0.3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6:26" ht="15.75" customHeight="1" x14ac:dyDescent="0.3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6:26" ht="15.75" customHeight="1" x14ac:dyDescent="0.3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6:26" ht="15.75" customHeight="1" x14ac:dyDescent="0.3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6:26" ht="15.75" customHeight="1" x14ac:dyDescent="0.3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6:26" ht="15.75" customHeight="1" x14ac:dyDescent="0.3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6:26" ht="15.75" customHeight="1" x14ac:dyDescent="0.3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6:26" ht="15.75" customHeight="1" x14ac:dyDescent="0.3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6:26" ht="15.75" customHeight="1" x14ac:dyDescent="0.3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6:26" ht="15.75" customHeight="1" x14ac:dyDescent="0.3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6:26" ht="15.75" customHeight="1" x14ac:dyDescent="0.3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6:26" ht="15.75" customHeight="1" x14ac:dyDescent="0.3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6:26" ht="15.75" customHeight="1" x14ac:dyDescent="0.3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6:26" ht="15.75" customHeight="1" x14ac:dyDescent="0.3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6:26" ht="15.75" customHeight="1" x14ac:dyDescent="0.3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6:26" ht="15.75" customHeight="1" x14ac:dyDescent="0.3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6:26" ht="15.75" customHeight="1" x14ac:dyDescent="0.3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6:26" ht="15.75" customHeight="1" x14ac:dyDescent="0.3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6:26" ht="15.75" customHeight="1" x14ac:dyDescent="0.35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6:26" ht="15.75" customHeight="1" x14ac:dyDescent="0.35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6:26" ht="15.75" customHeight="1" x14ac:dyDescent="0.35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6:26" ht="15.75" customHeight="1" x14ac:dyDescent="0.35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6:26" ht="15.75" customHeight="1" x14ac:dyDescent="0.35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6:26" ht="15.75" customHeight="1" x14ac:dyDescent="0.35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6:26" ht="15.75" customHeight="1" x14ac:dyDescent="0.35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6:26" ht="15.75" customHeight="1" x14ac:dyDescent="0.35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6:26" ht="15.75" customHeight="1" x14ac:dyDescent="0.35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6:26" ht="15.75" customHeight="1" x14ac:dyDescent="0.3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6:26" ht="15.75" customHeight="1" x14ac:dyDescent="0.35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6:26" ht="15.75" customHeight="1" x14ac:dyDescent="0.35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6:26" ht="15.75" customHeight="1" x14ac:dyDescent="0.35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6:26" ht="15.75" customHeight="1" x14ac:dyDescent="0.35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6:26" ht="15.75" customHeight="1" x14ac:dyDescent="0.35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6:26" ht="15.75" customHeight="1" x14ac:dyDescent="0.35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6:26" ht="15.75" customHeight="1" x14ac:dyDescent="0.35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6:26" ht="15.75" customHeight="1" x14ac:dyDescent="0.35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6:26" ht="15.75" customHeight="1" x14ac:dyDescent="0.35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6:26" ht="15.75" customHeight="1" x14ac:dyDescent="0.3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6:26" ht="15.75" customHeight="1" x14ac:dyDescent="0.35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6:26" ht="15.75" customHeight="1" x14ac:dyDescent="0.35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6:26" ht="15.75" customHeight="1" x14ac:dyDescent="0.35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6:26" ht="15.75" customHeight="1" x14ac:dyDescent="0.35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6:26" ht="15.75" customHeight="1" x14ac:dyDescent="0.35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6:26" ht="15.75" customHeight="1" x14ac:dyDescent="0.35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6:26" ht="15.75" customHeight="1" x14ac:dyDescent="0.35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6:26" ht="15.75" customHeight="1" x14ac:dyDescent="0.35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6:26" ht="15.75" customHeight="1" x14ac:dyDescent="0.35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6:26" ht="15.75" customHeight="1" x14ac:dyDescent="0.35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6:26" ht="15.75" customHeight="1" x14ac:dyDescent="0.35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6:26" ht="15.75" customHeight="1" x14ac:dyDescent="0.35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6:26" ht="15.75" customHeight="1" x14ac:dyDescent="0.35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6:26" ht="15.75" customHeight="1" x14ac:dyDescent="0.35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6:26" ht="15.75" customHeight="1" x14ac:dyDescent="0.35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6:26" ht="15.75" customHeight="1" x14ac:dyDescent="0.35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6:26" ht="15.75" customHeight="1" x14ac:dyDescent="0.35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6:26" ht="15.75" customHeight="1" x14ac:dyDescent="0.35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6:26" ht="15.75" customHeight="1" x14ac:dyDescent="0.35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6:26" ht="15.75" customHeight="1" x14ac:dyDescent="0.35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6:26" ht="15.75" customHeight="1" x14ac:dyDescent="0.35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6:26" ht="15.75" customHeight="1" x14ac:dyDescent="0.35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6:26" ht="15.75" customHeight="1" x14ac:dyDescent="0.35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6:26" ht="15.75" customHeight="1" x14ac:dyDescent="0.35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6:26" ht="15.75" customHeight="1" x14ac:dyDescent="0.35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6:26" ht="15.75" customHeight="1" x14ac:dyDescent="0.35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6:26" ht="15.75" customHeight="1" x14ac:dyDescent="0.35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6:26" ht="15.75" customHeight="1" x14ac:dyDescent="0.35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6:26" ht="15.75" customHeight="1" x14ac:dyDescent="0.35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6:26" ht="15.75" customHeight="1" x14ac:dyDescent="0.35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6:26" ht="15.75" customHeight="1" x14ac:dyDescent="0.35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6:26" ht="15.75" customHeight="1" x14ac:dyDescent="0.35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6:26" ht="15.75" customHeight="1" x14ac:dyDescent="0.35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6:26" ht="15.75" customHeight="1" x14ac:dyDescent="0.35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6:26" ht="15.75" customHeight="1" x14ac:dyDescent="0.35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6:26" ht="15.75" customHeight="1" x14ac:dyDescent="0.35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6:26" ht="15.75" customHeight="1" x14ac:dyDescent="0.35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6:26" ht="15.75" customHeight="1" x14ac:dyDescent="0.35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6:26" ht="15.75" customHeight="1" x14ac:dyDescent="0.35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6:26" ht="15.75" customHeight="1" x14ac:dyDescent="0.35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6:26" ht="15.75" customHeight="1" x14ac:dyDescent="0.35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6:26" ht="15.75" customHeight="1" x14ac:dyDescent="0.35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6:26" ht="15.75" customHeight="1" x14ac:dyDescent="0.35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6:26" ht="15.75" customHeight="1" x14ac:dyDescent="0.35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6:26" ht="15.75" customHeight="1" x14ac:dyDescent="0.35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6:26" ht="15.75" customHeight="1" x14ac:dyDescent="0.35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6:26" ht="15.75" customHeight="1" x14ac:dyDescent="0.35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6:26" ht="15.75" customHeight="1" x14ac:dyDescent="0.35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6:26" ht="15.75" customHeight="1" x14ac:dyDescent="0.35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6:26" ht="15.75" customHeight="1" x14ac:dyDescent="0.35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6:26" ht="15.75" customHeight="1" x14ac:dyDescent="0.35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6:26" ht="15.75" customHeight="1" x14ac:dyDescent="0.35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6:26" ht="15.75" customHeight="1" x14ac:dyDescent="0.35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6:26" ht="15.75" customHeight="1" x14ac:dyDescent="0.35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6:26" ht="15.75" customHeight="1" x14ac:dyDescent="0.35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6:26" ht="15.75" customHeight="1" x14ac:dyDescent="0.35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6:26" ht="15.75" customHeight="1" x14ac:dyDescent="0.35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6:26" ht="15.75" customHeight="1" x14ac:dyDescent="0.35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6:26" ht="15.75" customHeight="1" x14ac:dyDescent="0.35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6:26" ht="15.75" customHeight="1" x14ac:dyDescent="0.35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6:26" ht="15.75" customHeight="1" x14ac:dyDescent="0.35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6:26" ht="15.75" customHeight="1" x14ac:dyDescent="0.35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6:26" ht="15.75" customHeight="1" x14ac:dyDescent="0.35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6:26" ht="15.75" customHeight="1" x14ac:dyDescent="0.35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6:26" ht="15.75" customHeight="1" x14ac:dyDescent="0.35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6:26" ht="15.75" customHeight="1" x14ac:dyDescent="0.35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6:26" ht="15.75" customHeight="1" x14ac:dyDescent="0.35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6:26" ht="15.75" customHeight="1" x14ac:dyDescent="0.35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6:26" ht="15.75" customHeight="1" x14ac:dyDescent="0.35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6:26" ht="15.75" customHeight="1" x14ac:dyDescent="0.35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6:26" ht="15.75" customHeight="1" x14ac:dyDescent="0.35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6:26" ht="15.75" customHeight="1" x14ac:dyDescent="0.35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6:26" ht="15.75" customHeight="1" x14ac:dyDescent="0.35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6:26" ht="15.75" customHeight="1" x14ac:dyDescent="0.35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6:26" ht="15.75" customHeight="1" x14ac:dyDescent="0.35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6:26" ht="15.75" customHeight="1" x14ac:dyDescent="0.35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6:26" ht="15.75" customHeight="1" x14ac:dyDescent="0.35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6:26" ht="15.75" customHeight="1" x14ac:dyDescent="0.35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6:26" ht="15.75" customHeight="1" x14ac:dyDescent="0.35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6:26" ht="15.75" customHeight="1" x14ac:dyDescent="0.35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6:26" ht="15.75" customHeight="1" x14ac:dyDescent="0.35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6:26" ht="15.75" customHeight="1" x14ac:dyDescent="0.35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6:26" ht="15.75" customHeight="1" x14ac:dyDescent="0.35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6:26" ht="15.75" customHeight="1" x14ac:dyDescent="0.35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6:26" ht="15.75" customHeight="1" x14ac:dyDescent="0.35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6:26" ht="15.75" customHeight="1" x14ac:dyDescent="0.35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6:26" ht="15.75" customHeight="1" x14ac:dyDescent="0.35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6:26" ht="15.75" customHeight="1" x14ac:dyDescent="0.35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6:26" ht="15.75" customHeight="1" x14ac:dyDescent="0.35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6:26" ht="15.75" customHeight="1" x14ac:dyDescent="0.35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6:26" ht="15.75" customHeight="1" x14ac:dyDescent="0.35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6:26" ht="15.75" customHeight="1" x14ac:dyDescent="0.35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6:26" ht="15.75" customHeight="1" x14ac:dyDescent="0.35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6:26" ht="15.75" customHeight="1" x14ac:dyDescent="0.35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6:26" ht="15.75" customHeight="1" x14ac:dyDescent="0.35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6:26" ht="15.75" customHeight="1" x14ac:dyDescent="0.35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6:26" ht="15.75" customHeight="1" x14ac:dyDescent="0.35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6:26" ht="15.75" customHeight="1" x14ac:dyDescent="0.35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6:26" ht="15.75" customHeight="1" x14ac:dyDescent="0.35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6:26" ht="15.75" customHeight="1" x14ac:dyDescent="0.35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6:26" ht="15.75" customHeight="1" x14ac:dyDescent="0.35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6:26" ht="15.75" customHeight="1" x14ac:dyDescent="0.35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6:26" ht="15.75" customHeight="1" x14ac:dyDescent="0.35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6:26" ht="15.75" customHeight="1" x14ac:dyDescent="0.35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6:26" ht="15.75" customHeight="1" x14ac:dyDescent="0.35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6:26" ht="15.75" customHeight="1" x14ac:dyDescent="0.35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6:26" ht="15.75" customHeight="1" x14ac:dyDescent="0.35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6:26" ht="15.75" customHeight="1" x14ac:dyDescent="0.35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6:26" ht="15.75" customHeight="1" x14ac:dyDescent="0.35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6:26" ht="15.75" customHeight="1" x14ac:dyDescent="0.35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6:26" ht="15.75" customHeight="1" x14ac:dyDescent="0.35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6:26" ht="15.75" customHeight="1" x14ac:dyDescent="0.35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6:26" ht="15.75" customHeight="1" x14ac:dyDescent="0.35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6:26" ht="15.75" customHeight="1" x14ac:dyDescent="0.35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6:26" ht="15.75" customHeight="1" x14ac:dyDescent="0.35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6:26" ht="15.75" customHeight="1" x14ac:dyDescent="0.35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6:26" ht="15.75" customHeight="1" x14ac:dyDescent="0.35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6:26" ht="15.75" customHeight="1" x14ac:dyDescent="0.35"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6:26" ht="15.75" customHeight="1" x14ac:dyDescent="0.35"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6:26" ht="15.75" customHeight="1" x14ac:dyDescent="0.35"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6:26" ht="15.75" customHeight="1" x14ac:dyDescent="0.35"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6:26" ht="15.75" customHeight="1" x14ac:dyDescent="0.35"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6:26" ht="15.75" customHeight="1" x14ac:dyDescent="0.35"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6:26" ht="15.75" customHeight="1" x14ac:dyDescent="0.35"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6:26" ht="15.75" customHeight="1" x14ac:dyDescent="0.35"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6:26" ht="15.75" customHeight="1" x14ac:dyDescent="0.35"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6:26" ht="15.75" customHeight="1" x14ac:dyDescent="0.35"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6:26" ht="15.75" customHeight="1" x14ac:dyDescent="0.35"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6:26" ht="15.75" customHeight="1" x14ac:dyDescent="0.35"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6:26" ht="15.75" customHeight="1" x14ac:dyDescent="0.35"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6:26" ht="15.75" customHeight="1" x14ac:dyDescent="0.35"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6:26" ht="15.75" customHeight="1" x14ac:dyDescent="0.35"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6:26" ht="15.75" customHeight="1" x14ac:dyDescent="0.35"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6:26" ht="15.75" customHeight="1" x14ac:dyDescent="0.35"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6:26" ht="15.75" customHeight="1" x14ac:dyDescent="0.35"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6:26" ht="15.75" customHeight="1" x14ac:dyDescent="0.35"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6:26" ht="15.75" customHeight="1" x14ac:dyDescent="0.35"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6:26" ht="15.75" customHeight="1" x14ac:dyDescent="0.35"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6:26" ht="15.75" customHeight="1" x14ac:dyDescent="0.35"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6:26" ht="15.75" customHeight="1" x14ac:dyDescent="0.35"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6:26" ht="15.75" customHeight="1" x14ac:dyDescent="0.35"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6:26" ht="15.75" customHeight="1" x14ac:dyDescent="0.35"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6:26" ht="15.75" customHeight="1" x14ac:dyDescent="0.35"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6:26" ht="15.75" customHeight="1" x14ac:dyDescent="0.35"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6:26" ht="15.75" customHeight="1" x14ac:dyDescent="0.35"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6:26" ht="15.75" customHeight="1" x14ac:dyDescent="0.35"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6:26" ht="15.75" customHeight="1" x14ac:dyDescent="0.35"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6:26" ht="15.75" customHeight="1" x14ac:dyDescent="0.35"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6:26" ht="15.75" customHeight="1" x14ac:dyDescent="0.35"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6:26" ht="15.75" customHeight="1" x14ac:dyDescent="0.35"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6:26" ht="15.75" customHeight="1" x14ac:dyDescent="0.35"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6:26" ht="15.75" customHeight="1" x14ac:dyDescent="0.35"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6:26" ht="15.75" customHeight="1" x14ac:dyDescent="0.35"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6:26" ht="15.75" customHeight="1" x14ac:dyDescent="0.35"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6:26" ht="15.75" customHeight="1" x14ac:dyDescent="0.35"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6:26" ht="15.75" customHeight="1" x14ac:dyDescent="0.35"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6:26" ht="15.75" customHeight="1" x14ac:dyDescent="0.35"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6:26" ht="15.75" customHeight="1" x14ac:dyDescent="0.35"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6:26" ht="15.75" customHeight="1" x14ac:dyDescent="0.35"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6:26" ht="15.75" customHeight="1" x14ac:dyDescent="0.35"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6:26" ht="15.75" customHeight="1" x14ac:dyDescent="0.35"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6:26" ht="15.75" customHeight="1" x14ac:dyDescent="0.35"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6:26" ht="15.75" customHeight="1" x14ac:dyDescent="0.35"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6:26" ht="15.75" customHeight="1" x14ac:dyDescent="0.35"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6:26" ht="15.75" customHeight="1" x14ac:dyDescent="0.35"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6:26" ht="15.75" customHeight="1" x14ac:dyDescent="0.35"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6:26" ht="15.75" customHeight="1" x14ac:dyDescent="0.35"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6:26" ht="15.75" customHeight="1" x14ac:dyDescent="0.35"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6:26" ht="15.75" customHeight="1" x14ac:dyDescent="0.35"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6:26" ht="15.75" customHeight="1" x14ac:dyDescent="0.35"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6:26" ht="15.75" customHeight="1" x14ac:dyDescent="0.35"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6:26" ht="15.75" customHeight="1" x14ac:dyDescent="0.35"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6:26" ht="15.75" customHeight="1" x14ac:dyDescent="0.35"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6:26" ht="15.75" customHeight="1" x14ac:dyDescent="0.35"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6:26" ht="15.75" customHeight="1" x14ac:dyDescent="0.35"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6:26" ht="15.75" customHeight="1" x14ac:dyDescent="0.35"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6:26" ht="15.75" customHeight="1" x14ac:dyDescent="0.35"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6:26" ht="15.75" customHeight="1" x14ac:dyDescent="0.35"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6:26" ht="15.75" customHeight="1" x14ac:dyDescent="0.35"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6:26" ht="15.75" customHeight="1" x14ac:dyDescent="0.35"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6:26" ht="15.75" customHeight="1" x14ac:dyDescent="0.35"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6:26" ht="15.75" customHeight="1" x14ac:dyDescent="0.35"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6:26" ht="15.75" customHeight="1" x14ac:dyDescent="0.35"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6:26" ht="15.75" customHeight="1" x14ac:dyDescent="0.35"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6:26" ht="15.75" customHeight="1" x14ac:dyDescent="0.35"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6:26" ht="15.75" customHeight="1" x14ac:dyDescent="0.35"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6:26" ht="15.75" customHeight="1" x14ac:dyDescent="0.35"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6:26" ht="15.75" customHeight="1" x14ac:dyDescent="0.35"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6:26" ht="15.75" customHeight="1" x14ac:dyDescent="0.35"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6:26" ht="15.75" customHeight="1" x14ac:dyDescent="0.35"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6:26" ht="15.75" customHeight="1" x14ac:dyDescent="0.35"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6:26" ht="15.75" customHeight="1" x14ac:dyDescent="0.35"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6:26" ht="15.75" customHeight="1" x14ac:dyDescent="0.35"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6:26" ht="15.75" customHeight="1" x14ac:dyDescent="0.35"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6:26" ht="15.75" customHeight="1" x14ac:dyDescent="0.35"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6:26" ht="15.75" customHeight="1" x14ac:dyDescent="0.35"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6:26" ht="15.75" customHeight="1" x14ac:dyDescent="0.35"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6:26" ht="15.75" customHeight="1" x14ac:dyDescent="0.35"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6:26" ht="15.75" customHeight="1" x14ac:dyDescent="0.35"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6:26" ht="15.75" customHeight="1" x14ac:dyDescent="0.35"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6:26" ht="15.75" customHeight="1" x14ac:dyDescent="0.35"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6:26" ht="15.75" customHeight="1" x14ac:dyDescent="0.35"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6:26" ht="15.75" customHeight="1" x14ac:dyDescent="0.35"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6:26" ht="15.75" customHeight="1" x14ac:dyDescent="0.35"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6:26" ht="15.75" customHeight="1" x14ac:dyDescent="0.35"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6:26" ht="15.75" customHeight="1" x14ac:dyDescent="0.35"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6:26" ht="15.75" customHeight="1" x14ac:dyDescent="0.35"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6:26" ht="15.75" customHeight="1" x14ac:dyDescent="0.35"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6:26" ht="15.75" customHeight="1" x14ac:dyDescent="0.35"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6:26" ht="15.75" customHeight="1" x14ac:dyDescent="0.35"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6:26" ht="15.75" customHeight="1" x14ac:dyDescent="0.35"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6:26" ht="15.75" customHeight="1" x14ac:dyDescent="0.35"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6:26" ht="15.75" customHeight="1" x14ac:dyDescent="0.35"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6:26" ht="15.75" customHeight="1" x14ac:dyDescent="0.35"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6:26" ht="15.75" customHeight="1" x14ac:dyDescent="0.35"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6:26" ht="15.75" customHeight="1" x14ac:dyDescent="0.35"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6:26" ht="15.75" customHeight="1" x14ac:dyDescent="0.35"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6:26" ht="15.75" customHeight="1" x14ac:dyDescent="0.35"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6:26" ht="15.75" customHeight="1" x14ac:dyDescent="0.35"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6:26" ht="15.75" customHeight="1" x14ac:dyDescent="0.35"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6:26" ht="15.75" customHeight="1" x14ac:dyDescent="0.35"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6:26" ht="15.75" customHeight="1" x14ac:dyDescent="0.35"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6:26" ht="15.75" customHeight="1" x14ac:dyDescent="0.35"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6:26" ht="15.75" customHeight="1" x14ac:dyDescent="0.35"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6:26" ht="15.75" customHeight="1" x14ac:dyDescent="0.35"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6:26" ht="15.75" customHeight="1" x14ac:dyDescent="0.35"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6:26" ht="15.75" customHeight="1" x14ac:dyDescent="0.35"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6:26" ht="15.75" customHeight="1" x14ac:dyDescent="0.35"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6:26" ht="15.75" customHeight="1" x14ac:dyDescent="0.35"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6:26" ht="15.75" customHeight="1" x14ac:dyDescent="0.35"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6:26" ht="15.75" customHeight="1" x14ac:dyDescent="0.35"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6:26" ht="15.75" customHeight="1" x14ac:dyDescent="0.35"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6:26" ht="15.75" customHeight="1" x14ac:dyDescent="0.35"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6:26" ht="15.75" customHeight="1" x14ac:dyDescent="0.35"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6:26" ht="15.75" customHeight="1" x14ac:dyDescent="0.35"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6:26" ht="15.75" customHeight="1" x14ac:dyDescent="0.35"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6:26" ht="15.75" customHeight="1" x14ac:dyDescent="0.35"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6:26" ht="15.75" customHeight="1" x14ac:dyDescent="0.35"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6:26" ht="15.75" customHeight="1" x14ac:dyDescent="0.35"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6:26" ht="15.75" customHeight="1" x14ac:dyDescent="0.35"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6:26" ht="15.75" customHeight="1" x14ac:dyDescent="0.35"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6:26" ht="15.75" customHeight="1" x14ac:dyDescent="0.35"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6:26" ht="15.75" customHeight="1" x14ac:dyDescent="0.35"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6:26" ht="15.75" customHeight="1" x14ac:dyDescent="0.35"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6:26" ht="15.75" customHeight="1" x14ac:dyDescent="0.35"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6:26" ht="15.75" customHeight="1" x14ac:dyDescent="0.35"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6:26" ht="15.75" customHeight="1" x14ac:dyDescent="0.35"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6:26" ht="15.75" customHeight="1" x14ac:dyDescent="0.35"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6:26" ht="15.75" customHeight="1" x14ac:dyDescent="0.35"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6:26" ht="15.75" customHeight="1" x14ac:dyDescent="0.35"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6:26" ht="15.75" customHeight="1" x14ac:dyDescent="0.35"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6:26" ht="15.75" customHeight="1" x14ac:dyDescent="0.35"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6:26" ht="15.75" customHeight="1" x14ac:dyDescent="0.35"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6:26" ht="15.75" customHeight="1" x14ac:dyDescent="0.35"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6:26" ht="15.75" customHeight="1" x14ac:dyDescent="0.35"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6:26" ht="15.75" customHeight="1" x14ac:dyDescent="0.35"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6:26" ht="15.75" customHeight="1" x14ac:dyDescent="0.35"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6:26" ht="15.75" customHeight="1" x14ac:dyDescent="0.35"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6:26" ht="15.75" customHeight="1" x14ac:dyDescent="0.35"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6:26" ht="15.75" customHeight="1" x14ac:dyDescent="0.35"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6:26" ht="15.75" customHeight="1" x14ac:dyDescent="0.35"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6:26" ht="15.75" customHeight="1" x14ac:dyDescent="0.35"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6:26" ht="15.75" customHeight="1" x14ac:dyDescent="0.35"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6:26" ht="15.75" customHeight="1" x14ac:dyDescent="0.35"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6:26" ht="15.75" customHeight="1" x14ac:dyDescent="0.35"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6:26" ht="15.75" customHeight="1" x14ac:dyDescent="0.35"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6:26" ht="15.75" customHeight="1" x14ac:dyDescent="0.35"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6:26" ht="15.75" customHeight="1" x14ac:dyDescent="0.35"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6:26" ht="15.75" customHeight="1" x14ac:dyDescent="0.35"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6:26" ht="15.75" customHeight="1" x14ac:dyDescent="0.35"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6:26" ht="15.75" customHeight="1" x14ac:dyDescent="0.35"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6:26" ht="15.75" customHeight="1" x14ac:dyDescent="0.35"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6:26" ht="15.75" customHeight="1" x14ac:dyDescent="0.35"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6:26" ht="15.75" customHeight="1" x14ac:dyDescent="0.35"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6:26" ht="15.75" customHeight="1" x14ac:dyDescent="0.35"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6:26" ht="15.75" customHeight="1" x14ac:dyDescent="0.35"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6:26" ht="15.75" customHeight="1" x14ac:dyDescent="0.35"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6:26" ht="15.75" customHeight="1" x14ac:dyDescent="0.35"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6:26" ht="15.75" customHeight="1" x14ac:dyDescent="0.35"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6:26" ht="15.75" customHeight="1" x14ac:dyDescent="0.35"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6:26" ht="15.75" customHeight="1" x14ac:dyDescent="0.35"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6:26" ht="15.75" customHeight="1" x14ac:dyDescent="0.35"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6:26" ht="15.75" customHeight="1" x14ac:dyDescent="0.35"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6:26" ht="15.75" customHeight="1" x14ac:dyDescent="0.35"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6:26" ht="15.75" customHeight="1" x14ac:dyDescent="0.35"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6:26" ht="15.75" customHeight="1" x14ac:dyDescent="0.35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6:26" ht="15.75" customHeight="1" x14ac:dyDescent="0.35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6:26" ht="15.75" customHeight="1" x14ac:dyDescent="0.35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6:26" ht="15.75" customHeight="1" x14ac:dyDescent="0.35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6:26" ht="15.75" customHeight="1" x14ac:dyDescent="0.35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6:26" ht="15.75" customHeight="1" x14ac:dyDescent="0.35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6:26" ht="15.75" customHeight="1" x14ac:dyDescent="0.35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6:26" ht="15.75" customHeight="1" x14ac:dyDescent="0.35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6:26" ht="15.75" customHeight="1" x14ac:dyDescent="0.35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6:26" ht="15.75" customHeight="1" x14ac:dyDescent="0.35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6:26" ht="15.75" customHeight="1" x14ac:dyDescent="0.35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6:26" ht="15.75" customHeight="1" x14ac:dyDescent="0.35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6:26" ht="15.75" customHeight="1" x14ac:dyDescent="0.35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6:26" ht="15.75" customHeight="1" x14ac:dyDescent="0.35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6:26" ht="15.75" customHeight="1" x14ac:dyDescent="0.35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6:26" ht="15.75" customHeight="1" x14ac:dyDescent="0.35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6:26" ht="15.75" customHeight="1" x14ac:dyDescent="0.35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6:26" ht="15.75" customHeight="1" x14ac:dyDescent="0.35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6:26" ht="15.75" customHeight="1" x14ac:dyDescent="0.35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6:26" ht="15.75" customHeight="1" x14ac:dyDescent="0.35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6:26" ht="15.75" customHeight="1" x14ac:dyDescent="0.35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6:26" ht="15.75" customHeight="1" x14ac:dyDescent="0.35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6:26" ht="15.75" customHeight="1" x14ac:dyDescent="0.35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6:26" ht="15.75" customHeight="1" x14ac:dyDescent="0.35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6:26" ht="15.75" customHeight="1" x14ac:dyDescent="0.35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6:26" ht="15.75" customHeight="1" x14ac:dyDescent="0.35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6:26" ht="15.75" customHeight="1" x14ac:dyDescent="0.35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6:26" ht="15.75" customHeight="1" x14ac:dyDescent="0.35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6:26" ht="15.75" customHeight="1" x14ac:dyDescent="0.35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6:26" ht="15.75" customHeight="1" x14ac:dyDescent="0.35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6:26" ht="15.75" customHeight="1" x14ac:dyDescent="0.35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6:26" ht="15.75" customHeight="1" x14ac:dyDescent="0.35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6:26" ht="15.75" customHeight="1" x14ac:dyDescent="0.35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6:26" ht="15.75" customHeight="1" x14ac:dyDescent="0.35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6:26" ht="15.75" customHeight="1" x14ac:dyDescent="0.35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6:26" ht="15.75" customHeight="1" x14ac:dyDescent="0.35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6:26" ht="15.75" customHeight="1" x14ac:dyDescent="0.35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6:26" ht="15.75" customHeight="1" x14ac:dyDescent="0.35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6:26" ht="15.75" customHeight="1" x14ac:dyDescent="0.35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6:26" ht="15.75" customHeight="1" x14ac:dyDescent="0.35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6:26" ht="15.75" customHeight="1" x14ac:dyDescent="0.35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6:26" ht="15.75" customHeight="1" x14ac:dyDescent="0.35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6:26" ht="15.75" customHeight="1" x14ac:dyDescent="0.35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6:26" ht="15.75" customHeight="1" x14ac:dyDescent="0.35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6:26" ht="15.75" customHeight="1" x14ac:dyDescent="0.35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6:26" ht="15.75" customHeight="1" x14ac:dyDescent="0.35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6:26" ht="15.75" customHeight="1" x14ac:dyDescent="0.35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6:26" ht="15.75" customHeight="1" x14ac:dyDescent="0.35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6:26" ht="15.75" customHeight="1" x14ac:dyDescent="0.35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6:26" ht="15.75" customHeight="1" x14ac:dyDescent="0.35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6:26" ht="15.75" customHeight="1" x14ac:dyDescent="0.35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6:26" ht="15.75" customHeight="1" x14ac:dyDescent="0.35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6:26" ht="15.75" customHeight="1" x14ac:dyDescent="0.35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6:26" ht="15.75" customHeight="1" x14ac:dyDescent="0.35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6:26" ht="15.75" customHeight="1" x14ac:dyDescent="0.35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6:26" ht="15.75" customHeight="1" x14ac:dyDescent="0.35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6:26" ht="15.75" customHeight="1" x14ac:dyDescent="0.35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6:26" ht="15.75" customHeight="1" x14ac:dyDescent="0.35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6:26" ht="15.75" customHeight="1" x14ac:dyDescent="0.35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6:26" ht="15.75" customHeight="1" x14ac:dyDescent="0.35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6:26" ht="15.75" customHeight="1" x14ac:dyDescent="0.35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6:26" ht="15.75" customHeight="1" x14ac:dyDescent="0.35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6:26" ht="15.75" customHeight="1" x14ac:dyDescent="0.35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6:26" ht="15.75" customHeight="1" x14ac:dyDescent="0.35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6:26" ht="15.75" customHeight="1" x14ac:dyDescent="0.35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6:26" ht="15.75" customHeight="1" x14ac:dyDescent="0.35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6:26" ht="15.75" customHeight="1" x14ac:dyDescent="0.35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6:26" ht="15.75" customHeight="1" x14ac:dyDescent="0.35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6:26" ht="15.75" customHeight="1" x14ac:dyDescent="0.35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6:26" ht="15.75" customHeight="1" x14ac:dyDescent="0.35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6:26" ht="15.75" customHeight="1" x14ac:dyDescent="0.35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6:26" ht="15.75" customHeight="1" x14ac:dyDescent="0.35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6:26" ht="15.75" customHeight="1" x14ac:dyDescent="0.35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6:26" ht="15.75" customHeight="1" x14ac:dyDescent="0.35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6:26" ht="15.75" customHeight="1" x14ac:dyDescent="0.35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6:26" ht="15.75" customHeight="1" x14ac:dyDescent="0.35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6:26" ht="15.75" customHeight="1" x14ac:dyDescent="0.35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6:26" ht="15.75" customHeight="1" x14ac:dyDescent="0.35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6:26" ht="15.75" customHeight="1" x14ac:dyDescent="0.35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6:26" ht="15.75" customHeight="1" x14ac:dyDescent="0.35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6:26" ht="15.75" customHeight="1" x14ac:dyDescent="0.35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6:26" ht="15.75" customHeight="1" x14ac:dyDescent="0.35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6:26" ht="15.75" customHeight="1" x14ac:dyDescent="0.35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6:26" ht="15.75" customHeight="1" x14ac:dyDescent="0.35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6:26" ht="15.75" customHeight="1" x14ac:dyDescent="0.35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6:26" ht="15.75" customHeight="1" x14ac:dyDescent="0.35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6:26" ht="15.75" customHeight="1" x14ac:dyDescent="0.35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6:26" ht="15.75" customHeight="1" x14ac:dyDescent="0.35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6:26" ht="15.75" customHeight="1" x14ac:dyDescent="0.35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6:26" ht="15.75" customHeight="1" x14ac:dyDescent="0.35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6:26" ht="15.75" customHeight="1" x14ac:dyDescent="0.35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6:26" ht="15.75" customHeight="1" x14ac:dyDescent="0.35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6:26" ht="15.75" customHeight="1" x14ac:dyDescent="0.35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6:26" ht="15.75" customHeight="1" x14ac:dyDescent="0.35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6:26" ht="15.75" customHeight="1" x14ac:dyDescent="0.35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6:26" ht="15.75" customHeight="1" x14ac:dyDescent="0.35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6:26" ht="15.75" customHeight="1" x14ac:dyDescent="0.35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6:26" ht="15.75" customHeight="1" x14ac:dyDescent="0.35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6:26" ht="15.75" customHeight="1" x14ac:dyDescent="0.35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6:26" ht="15.75" customHeight="1" x14ac:dyDescent="0.35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6:26" ht="15.75" customHeight="1" x14ac:dyDescent="0.35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6:26" ht="15.75" customHeight="1" x14ac:dyDescent="0.35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6:26" ht="15.75" customHeight="1" x14ac:dyDescent="0.35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6:26" ht="15.75" customHeight="1" x14ac:dyDescent="0.35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6:26" ht="15.75" customHeight="1" x14ac:dyDescent="0.35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6:26" ht="15.75" customHeight="1" x14ac:dyDescent="0.35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6:26" ht="15.75" customHeight="1" x14ac:dyDescent="0.35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6:26" ht="15.75" customHeight="1" x14ac:dyDescent="0.35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6:26" ht="15.75" customHeight="1" x14ac:dyDescent="0.35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6:26" ht="15.75" customHeight="1" x14ac:dyDescent="0.35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6:26" ht="15.75" customHeight="1" x14ac:dyDescent="0.35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6:26" ht="15.75" customHeight="1" x14ac:dyDescent="0.35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6:26" ht="15.75" customHeight="1" x14ac:dyDescent="0.35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6:26" ht="15.75" customHeight="1" x14ac:dyDescent="0.35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6:26" ht="15.75" customHeight="1" x14ac:dyDescent="0.35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6:26" ht="15.75" customHeight="1" x14ac:dyDescent="0.35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6:26" ht="15.75" customHeight="1" x14ac:dyDescent="0.35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6:26" ht="15.75" customHeight="1" x14ac:dyDescent="0.35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6:26" ht="15.75" customHeight="1" x14ac:dyDescent="0.35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6:26" ht="15.75" customHeight="1" x14ac:dyDescent="0.35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6:26" ht="15.75" customHeight="1" x14ac:dyDescent="0.35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6:26" ht="15.75" customHeight="1" x14ac:dyDescent="0.35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6:26" ht="15.75" customHeight="1" x14ac:dyDescent="0.35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6:26" ht="15.75" customHeight="1" x14ac:dyDescent="0.35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6:26" ht="15.75" customHeight="1" x14ac:dyDescent="0.35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6:26" ht="15.75" customHeight="1" x14ac:dyDescent="0.35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6:26" ht="15.75" customHeight="1" x14ac:dyDescent="0.35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6:26" ht="15.75" customHeight="1" x14ac:dyDescent="0.35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6:26" ht="15.75" customHeight="1" x14ac:dyDescent="0.35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6:26" ht="15.75" customHeight="1" x14ac:dyDescent="0.35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6:26" ht="15.75" customHeight="1" x14ac:dyDescent="0.35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6:26" ht="15.75" customHeight="1" x14ac:dyDescent="0.35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6:26" ht="15.75" customHeight="1" x14ac:dyDescent="0.35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6:26" ht="15.75" customHeight="1" x14ac:dyDescent="0.35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6:26" ht="15.75" customHeight="1" x14ac:dyDescent="0.35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6:26" ht="15.75" customHeight="1" x14ac:dyDescent="0.35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6:26" ht="15.75" customHeight="1" x14ac:dyDescent="0.35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6:26" ht="15.75" customHeight="1" x14ac:dyDescent="0.35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6:26" ht="15.75" customHeight="1" x14ac:dyDescent="0.35"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6:26" ht="15.75" customHeight="1" x14ac:dyDescent="0.35"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E1"/>
  </mergeCells>
  <pageMargins left="0.7" right="0.7" top="0.75" bottom="0.75" header="0" footer="0"/>
  <pageSetup scale="83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D2" sqref="D2"/>
    </sheetView>
  </sheetViews>
  <sheetFormatPr baseColWidth="10" defaultColWidth="14.42578125" defaultRowHeight="15" customHeight="1" x14ac:dyDescent="0.35"/>
  <cols>
    <col min="1" max="3" width="28.7109375" style="26" customWidth="1"/>
    <col min="4" max="4" width="28.7109375" customWidth="1"/>
    <col min="5" max="6" width="11.42578125" customWidth="1"/>
    <col min="7" max="26" width="10.7109375" customWidth="1"/>
  </cols>
  <sheetData>
    <row r="1" spans="1:26" ht="18.75" thickBot="1" x14ac:dyDescent="0.4">
      <c r="A1" s="138" t="s">
        <v>48</v>
      </c>
      <c r="B1" s="133"/>
      <c r="C1" s="1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35">
      <c r="A2" s="196" t="s">
        <v>49</v>
      </c>
      <c r="B2" s="147"/>
      <c r="C2" s="17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x14ac:dyDescent="0.25">
      <c r="A3" s="67" t="s">
        <v>50</v>
      </c>
      <c r="B3" s="126" t="s">
        <v>51</v>
      </c>
      <c r="C3" s="68" t="s">
        <v>52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x14ac:dyDescent="0.35">
      <c r="A4" s="69"/>
      <c r="B4" s="59"/>
      <c r="C4" s="7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x14ac:dyDescent="0.35">
      <c r="A5" s="59" t="s">
        <v>53</v>
      </c>
      <c r="B5" s="59" t="s">
        <v>54</v>
      </c>
      <c r="C5" s="65">
        <v>130000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x14ac:dyDescent="0.35">
      <c r="B6" s="59" t="s">
        <v>55</v>
      </c>
      <c r="C6" s="71">
        <v>150938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x14ac:dyDescent="0.35">
      <c r="A7" s="59"/>
      <c r="B7" s="59"/>
      <c r="C7" s="7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x14ac:dyDescent="0.35">
      <c r="A8" s="59"/>
      <c r="B8" s="72"/>
      <c r="C8" s="7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x14ac:dyDescent="0.35">
      <c r="A9" s="59" t="s">
        <v>10</v>
      </c>
      <c r="B9" s="59" t="s">
        <v>56</v>
      </c>
      <c r="C9" s="70">
        <v>1500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x14ac:dyDescent="0.35">
      <c r="A10" s="18"/>
      <c r="B10" s="59"/>
      <c r="C10" s="7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x14ac:dyDescent="0.35">
      <c r="A11" s="18"/>
      <c r="B11" s="59"/>
      <c r="C11" s="7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x14ac:dyDescent="0.35">
      <c r="A12" s="18"/>
      <c r="B12" s="59"/>
      <c r="C12" s="7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x14ac:dyDescent="0.35">
      <c r="A13" s="18"/>
      <c r="B13" s="59"/>
      <c r="C13" s="70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x14ac:dyDescent="0.35">
      <c r="A14" s="18"/>
      <c r="B14" s="59"/>
      <c r="C14" s="70"/>
      <c r="D14" s="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thickBot="1" x14ac:dyDescent="0.4">
      <c r="A15" s="197" t="s">
        <v>18</v>
      </c>
      <c r="B15" s="194"/>
      <c r="C15" s="73">
        <f>SUM(C4:C14)</f>
        <v>282438</v>
      </c>
      <c r="D15" s="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35">
      <c r="A16" s="157" t="s">
        <v>57</v>
      </c>
      <c r="B16" s="158"/>
      <c r="C16" s="192"/>
      <c r="D16" s="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x14ac:dyDescent="0.35">
      <c r="A17" s="198" t="s">
        <v>50</v>
      </c>
      <c r="B17" s="199"/>
      <c r="C17" s="74" t="s">
        <v>52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x14ac:dyDescent="0.35">
      <c r="A18" s="160" t="s">
        <v>8</v>
      </c>
      <c r="B18" s="148"/>
      <c r="C18" s="76">
        <v>100000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x14ac:dyDescent="0.35">
      <c r="A19" s="160"/>
      <c r="B19" s="148"/>
      <c r="C19" s="7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x14ac:dyDescent="0.35">
      <c r="A20" s="160"/>
      <c r="B20" s="148"/>
      <c r="C20" s="7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160"/>
      <c r="B21" s="148"/>
      <c r="C21" s="7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5">
      <c r="A22" s="160"/>
      <c r="B22" s="148"/>
      <c r="C22" s="7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160"/>
      <c r="B23" s="148"/>
      <c r="C23" s="7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160"/>
      <c r="B24" s="148"/>
      <c r="C24" s="7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160"/>
      <c r="B25" s="148"/>
      <c r="C25" s="7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160"/>
      <c r="B26" s="148"/>
      <c r="C26" s="7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160"/>
      <c r="B27" s="148"/>
      <c r="C27" s="7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160"/>
      <c r="B28" s="148"/>
      <c r="C28" s="7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195" t="s">
        <v>18</v>
      </c>
      <c r="B29" s="148"/>
      <c r="C29" s="77">
        <f>SUM(C18:C28)</f>
        <v>100000</v>
      </c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193" t="s">
        <v>58</v>
      </c>
      <c r="B30" s="194"/>
      <c r="C30" s="73">
        <f>C15+C29</f>
        <v>382438</v>
      </c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4:26" ht="15.75" customHeight="1" x14ac:dyDescent="0.3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4:26" ht="15.75" customHeight="1" x14ac:dyDescent="0.3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4:26" ht="15.75" customHeight="1" x14ac:dyDescent="0.3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4:26" ht="15.75" customHeight="1" x14ac:dyDescent="0.3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4:26" ht="15.75" customHeight="1" x14ac:dyDescent="0.3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4:26" ht="15.75" customHeight="1" x14ac:dyDescent="0.3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4:26" ht="15.75" customHeight="1" x14ac:dyDescent="0.3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4:26" ht="15.75" customHeight="1" x14ac:dyDescent="0.3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4:26" ht="15.75" customHeight="1" x14ac:dyDescent="0.3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4:26" ht="15.75" customHeight="1" x14ac:dyDescent="0.3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4:26" ht="15.75" customHeight="1" x14ac:dyDescent="0.3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4:26" ht="15.75" customHeight="1" x14ac:dyDescent="0.3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4:26" ht="15.75" customHeight="1" x14ac:dyDescent="0.3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4:26" ht="15.75" customHeight="1" x14ac:dyDescent="0.3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4:26" ht="15.75" customHeight="1" x14ac:dyDescent="0.3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4:26" ht="15.75" customHeight="1" x14ac:dyDescent="0.3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4:26" ht="15.75" customHeight="1" x14ac:dyDescent="0.3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4:26" ht="15.75" customHeight="1" x14ac:dyDescent="0.3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4:26" ht="15.75" customHeight="1" x14ac:dyDescent="0.3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4:26" ht="15.75" customHeight="1" x14ac:dyDescent="0.3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4:26" ht="15.75" customHeight="1" x14ac:dyDescent="0.3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4:26" ht="15.75" customHeight="1" x14ac:dyDescent="0.3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4:26" ht="15.75" customHeight="1" x14ac:dyDescent="0.3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4:26" ht="15.75" customHeight="1" x14ac:dyDescent="0.3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4:26" ht="15.75" customHeight="1" x14ac:dyDescent="0.3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4:26" ht="15.75" customHeight="1" x14ac:dyDescent="0.3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4:26" ht="15.75" customHeight="1" x14ac:dyDescent="0.3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4:26" ht="15.75" customHeight="1" x14ac:dyDescent="0.3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4:26" ht="15.75" customHeight="1" x14ac:dyDescent="0.3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4:26" ht="15.75" customHeight="1" x14ac:dyDescent="0.3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4:26" ht="15.75" customHeight="1" x14ac:dyDescent="0.3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4:26" ht="15.75" customHeight="1" x14ac:dyDescent="0.3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4:26" ht="15.75" customHeight="1" x14ac:dyDescent="0.3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4:26" ht="15.75" customHeight="1" x14ac:dyDescent="0.3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4:26" ht="15.75" customHeight="1" x14ac:dyDescent="0.3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4:26" ht="15.75" customHeight="1" x14ac:dyDescent="0.3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4:26" ht="15.75" customHeight="1" x14ac:dyDescent="0.3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4:26" ht="15.75" customHeight="1" x14ac:dyDescent="0.3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4:26" ht="15.75" customHeight="1" x14ac:dyDescent="0.3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4:26" ht="15.75" customHeight="1" x14ac:dyDescent="0.3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4:26" ht="15.75" customHeight="1" x14ac:dyDescent="0.3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4:26" ht="15.75" customHeight="1" x14ac:dyDescent="0.3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4:26" ht="15.75" customHeight="1" x14ac:dyDescent="0.3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4:26" ht="15.75" customHeight="1" x14ac:dyDescent="0.3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4:26" ht="15.75" customHeight="1" x14ac:dyDescent="0.3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5.75" customHeight="1" x14ac:dyDescent="0.3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5.75" customHeight="1" x14ac:dyDescent="0.3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5.75" customHeight="1" x14ac:dyDescent="0.3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5.75" customHeight="1" x14ac:dyDescent="0.3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5.75" customHeight="1" x14ac:dyDescent="0.3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5.75" customHeight="1" x14ac:dyDescent="0.3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5.75" customHeight="1" x14ac:dyDescent="0.3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5.75" customHeight="1" x14ac:dyDescent="0.3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5.75" customHeight="1" x14ac:dyDescent="0.3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5.75" customHeight="1" x14ac:dyDescent="0.3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5.75" customHeight="1" x14ac:dyDescent="0.3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5.75" customHeight="1" x14ac:dyDescent="0.3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5.75" customHeight="1" x14ac:dyDescent="0.3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5.75" customHeight="1" x14ac:dyDescent="0.3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5.75" customHeight="1" x14ac:dyDescent="0.3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5.75" customHeight="1" x14ac:dyDescent="0.3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5.75" customHeight="1" x14ac:dyDescent="0.3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5.75" customHeight="1" x14ac:dyDescent="0.3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5.75" customHeight="1" x14ac:dyDescent="0.3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5.75" customHeight="1" x14ac:dyDescent="0.3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5.75" customHeight="1" x14ac:dyDescent="0.3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5.75" customHeight="1" x14ac:dyDescent="0.3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5.75" customHeight="1" x14ac:dyDescent="0.3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5.75" customHeight="1" x14ac:dyDescent="0.3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5.75" customHeight="1" x14ac:dyDescent="0.3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5.75" customHeight="1" x14ac:dyDescent="0.3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5.75" customHeight="1" x14ac:dyDescent="0.3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5.75" customHeight="1" x14ac:dyDescent="0.3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5.75" customHeight="1" x14ac:dyDescent="0.3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5.75" customHeight="1" x14ac:dyDescent="0.3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5.75" customHeight="1" x14ac:dyDescent="0.3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5.75" customHeight="1" x14ac:dyDescent="0.3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5.75" customHeight="1" x14ac:dyDescent="0.3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5.75" customHeight="1" x14ac:dyDescent="0.3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5.75" customHeight="1" x14ac:dyDescent="0.3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5.75" customHeight="1" x14ac:dyDescent="0.3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5.75" customHeight="1" x14ac:dyDescent="0.3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5.75" customHeight="1" x14ac:dyDescent="0.3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5.75" customHeight="1" x14ac:dyDescent="0.3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5.75" customHeight="1" x14ac:dyDescent="0.3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5.75" customHeight="1" x14ac:dyDescent="0.3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5.75" customHeight="1" x14ac:dyDescent="0.3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5.75" customHeight="1" x14ac:dyDescent="0.3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5.75" customHeight="1" x14ac:dyDescent="0.3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5.75" customHeight="1" x14ac:dyDescent="0.3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5.75" customHeight="1" x14ac:dyDescent="0.3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5.75" customHeight="1" x14ac:dyDescent="0.3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5.75" customHeight="1" x14ac:dyDescent="0.3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5.75" customHeight="1" x14ac:dyDescent="0.3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5.75" customHeight="1" x14ac:dyDescent="0.3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5.75" customHeight="1" x14ac:dyDescent="0.3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5.75" customHeight="1" x14ac:dyDescent="0.3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5.75" customHeight="1" x14ac:dyDescent="0.3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5.75" customHeight="1" x14ac:dyDescent="0.3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5.75" customHeight="1" x14ac:dyDescent="0.3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5.75" customHeight="1" x14ac:dyDescent="0.3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5.75" customHeight="1" x14ac:dyDescent="0.3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5.75" customHeight="1" x14ac:dyDescent="0.3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5.75" customHeight="1" x14ac:dyDescent="0.3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5.75" customHeight="1" x14ac:dyDescent="0.3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5.75" customHeight="1" x14ac:dyDescent="0.3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5.75" customHeight="1" x14ac:dyDescent="0.3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5.75" customHeight="1" x14ac:dyDescent="0.3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5.75" customHeight="1" x14ac:dyDescent="0.3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5.75" customHeight="1" x14ac:dyDescent="0.3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5.75" customHeight="1" x14ac:dyDescent="0.3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5.75" customHeight="1" x14ac:dyDescent="0.3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5.75" customHeight="1" x14ac:dyDescent="0.3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5.75" customHeight="1" x14ac:dyDescent="0.3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5.75" customHeight="1" x14ac:dyDescent="0.3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5.75" customHeight="1" x14ac:dyDescent="0.3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5.75" customHeight="1" x14ac:dyDescent="0.3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5.75" customHeight="1" x14ac:dyDescent="0.3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5.75" customHeight="1" x14ac:dyDescent="0.3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5.75" customHeight="1" x14ac:dyDescent="0.3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5.75" customHeight="1" x14ac:dyDescent="0.3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5.75" customHeight="1" x14ac:dyDescent="0.3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5.75" customHeight="1" x14ac:dyDescent="0.3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5.75" customHeight="1" x14ac:dyDescent="0.3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5.75" customHeight="1" x14ac:dyDescent="0.3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5.75" customHeight="1" x14ac:dyDescent="0.3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5.75" customHeight="1" x14ac:dyDescent="0.3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5.75" customHeight="1" x14ac:dyDescent="0.3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5.75" customHeight="1" x14ac:dyDescent="0.3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5.75" customHeight="1" x14ac:dyDescent="0.3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5.75" customHeight="1" x14ac:dyDescent="0.3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5.75" customHeight="1" x14ac:dyDescent="0.3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5.75" customHeigh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5.75" customHeight="1" x14ac:dyDescent="0.3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5.75" customHeigh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5.75" customHeight="1" x14ac:dyDescent="0.3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5.75" customHeight="1" x14ac:dyDescent="0.3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5.75" customHeight="1" x14ac:dyDescent="0.3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5.75" customHeight="1" x14ac:dyDescent="0.3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5.75" customHeight="1" x14ac:dyDescent="0.3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5.75" customHeight="1" x14ac:dyDescent="0.3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5.75" customHeight="1" x14ac:dyDescent="0.3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5.75" customHeight="1" x14ac:dyDescent="0.3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5.75" customHeight="1" x14ac:dyDescent="0.3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5.75" customHeight="1" x14ac:dyDescent="0.3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5.75" customHeight="1" x14ac:dyDescent="0.3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5.75" customHeight="1" x14ac:dyDescent="0.3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5.75" customHeight="1" x14ac:dyDescent="0.3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5.75" customHeight="1" x14ac:dyDescent="0.3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5.75" customHeight="1" x14ac:dyDescent="0.3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5.75" customHeight="1" x14ac:dyDescent="0.3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5.75" customHeight="1" x14ac:dyDescent="0.3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5.75" customHeight="1" x14ac:dyDescent="0.3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5.75" customHeight="1" x14ac:dyDescent="0.3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5.75" customHeight="1" x14ac:dyDescent="0.3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5.75" customHeight="1" x14ac:dyDescent="0.3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5.75" customHeight="1" x14ac:dyDescent="0.3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5.75" customHeight="1" x14ac:dyDescent="0.3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5.75" customHeight="1" x14ac:dyDescent="0.3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5.75" customHeight="1" x14ac:dyDescent="0.3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5.75" customHeight="1" x14ac:dyDescent="0.3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5.75" customHeight="1" x14ac:dyDescent="0.3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5.75" customHeight="1" x14ac:dyDescent="0.3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5.75" customHeight="1" x14ac:dyDescent="0.3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5.75" customHeight="1" x14ac:dyDescent="0.3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5.75" customHeight="1" x14ac:dyDescent="0.3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5.75" customHeight="1" x14ac:dyDescent="0.3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5.75" customHeight="1" x14ac:dyDescent="0.3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5.75" customHeight="1" x14ac:dyDescent="0.3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5.75" customHeight="1" x14ac:dyDescent="0.3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5.75" customHeight="1" x14ac:dyDescent="0.3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5.75" customHeight="1" x14ac:dyDescent="0.3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5.75" customHeight="1" x14ac:dyDescent="0.3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5.75" customHeight="1" x14ac:dyDescent="0.3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5.75" customHeigh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5.75" customHeight="1" x14ac:dyDescent="0.3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5.75" customHeight="1" x14ac:dyDescent="0.3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5.75" customHeigh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5.75" customHeight="1" x14ac:dyDescent="0.3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5.75" customHeight="1" x14ac:dyDescent="0.3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5.75" customHeight="1" x14ac:dyDescent="0.3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5.75" customHeight="1" x14ac:dyDescent="0.3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5.75" customHeight="1" x14ac:dyDescent="0.3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5.75" customHeight="1" x14ac:dyDescent="0.3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5.75" customHeight="1" x14ac:dyDescent="0.3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5.75" customHeight="1" x14ac:dyDescent="0.3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5.75" customHeight="1" x14ac:dyDescent="0.3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5.75" customHeight="1" x14ac:dyDescent="0.3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5.75" customHeight="1" x14ac:dyDescent="0.3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5.75" customHeight="1" x14ac:dyDescent="0.3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5.75" customHeight="1" x14ac:dyDescent="0.3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5.75" customHeight="1" x14ac:dyDescent="0.3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5.75" customHeight="1" x14ac:dyDescent="0.3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5.75" customHeight="1" x14ac:dyDescent="0.3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5.75" customHeight="1" x14ac:dyDescent="0.3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5.75" customHeight="1" x14ac:dyDescent="0.3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5.75" customHeight="1" x14ac:dyDescent="0.3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5.75" customHeight="1" x14ac:dyDescent="0.3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5.75" customHeight="1" x14ac:dyDescent="0.3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5.75" customHeight="1" x14ac:dyDescent="0.3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5.75" customHeight="1" x14ac:dyDescent="0.3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5.75" customHeight="1" x14ac:dyDescent="0.3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5.75" customHeight="1" x14ac:dyDescent="0.3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5.75" customHeight="1" x14ac:dyDescent="0.3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5.75" customHeight="1" x14ac:dyDescent="0.3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5.75" customHeight="1" x14ac:dyDescent="0.3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5.75" customHeight="1" x14ac:dyDescent="0.3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5.75" customHeight="1" x14ac:dyDescent="0.3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5.75" customHeight="1" x14ac:dyDescent="0.3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5.75" customHeight="1" x14ac:dyDescent="0.3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5.75" customHeight="1" x14ac:dyDescent="0.3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5.75" customHeight="1" x14ac:dyDescent="0.3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5.75" customHeight="1" x14ac:dyDescent="0.3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5.75" customHeight="1" x14ac:dyDescent="0.3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5.75" customHeight="1" x14ac:dyDescent="0.3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5.75" customHeight="1" x14ac:dyDescent="0.3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5.75" customHeight="1" x14ac:dyDescent="0.3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5.75" customHeight="1" x14ac:dyDescent="0.3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5.75" customHeight="1" x14ac:dyDescent="0.3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5.75" customHeight="1" x14ac:dyDescent="0.3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5.75" customHeight="1" x14ac:dyDescent="0.3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5.75" customHeight="1" x14ac:dyDescent="0.3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5.75" customHeight="1" x14ac:dyDescent="0.3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5.75" customHeight="1" x14ac:dyDescent="0.3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5.75" customHeight="1" x14ac:dyDescent="0.3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5.75" customHeight="1" x14ac:dyDescent="0.3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5.75" customHeight="1" x14ac:dyDescent="0.3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5.75" customHeight="1" x14ac:dyDescent="0.3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5.75" customHeight="1" x14ac:dyDescent="0.3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5.75" customHeight="1" x14ac:dyDescent="0.3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5.75" customHeight="1" x14ac:dyDescent="0.3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5.75" customHeight="1" x14ac:dyDescent="0.3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5.75" customHeight="1" x14ac:dyDescent="0.3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5.75" customHeight="1" x14ac:dyDescent="0.3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5.75" customHeight="1" x14ac:dyDescent="0.3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5.75" customHeight="1" x14ac:dyDescent="0.3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5.75" customHeight="1" x14ac:dyDescent="0.3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5.75" customHeight="1" x14ac:dyDescent="0.3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5.75" customHeight="1" x14ac:dyDescent="0.3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5.75" customHeight="1" x14ac:dyDescent="0.3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5.75" customHeight="1" x14ac:dyDescent="0.3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4:26" ht="15.75" customHeight="1" x14ac:dyDescent="0.3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4:26" ht="15.75" customHeight="1" x14ac:dyDescent="0.3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4:26" ht="15.75" customHeight="1" x14ac:dyDescent="0.3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4:26" ht="15.75" customHeight="1" x14ac:dyDescent="0.3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4:26" ht="15.75" customHeight="1" x14ac:dyDescent="0.3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4:26" ht="15.75" customHeight="1" x14ac:dyDescent="0.3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4:26" ht="15.75" customHeight="1" x14ac:dyDescent="0.3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4:26" ht="15.75" customHeight="1" x14ac:dyDescent="0.3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4:26" ht="15.75" customHeight="1" x14ac:dyDescent="0.3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4:26" ht="15.75" customHeight="1" x14ac:dyDescent="0.3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4:26" ht="15.75" customHeight="1" x14ac:dyDescent="0.3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4:26" ht="15.75" customHeight="1" x14ac:dyDescent="0.3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4:26" ht="15.75" customHeight="1" x14ac:dyDescent="0.3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4:26" ht="15.75" customHeight="1" x14ac:dyDescent="0.3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4:26" ht="15.75" customHeight="1" x14ac:dyDescent="0.3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4:26" ht="15.75" customHeight="1" x14ac:dyDescent="0.3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4:26" ht="15.75" customHeight="1" x14ac:dyDescent="0.3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4:26" ht="15.75" customHeight="1" x14ac:dyDescent="0.3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4:26" ht="15.75" customHeight="1" x14ac:dyDescent="0.3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4:26" ht="15.75" customHeight="1" x14ac:dyDescent="0.3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4:26" ht="15.75" customHeight="1" x14ac:dyDescent="0.3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4:26" ht="15.75" customHeight="1" x14ac:dyDescent="0.3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4:26" ht="15.75" customHeight="1" x14ac:dyDescent="0.3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4:26" ht="15.75" customHeight="1" x14ac:dyDescent="0.3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4:26" ht="15.75" customHeight="1" x14ac:dyDescent="0.3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4:26" ht="15.75" customHeight="1" x14ac:dyDescent="0.3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4:26" ht="15.75" customHeight="1" x14ac:dyDescent="0.3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4:26" ht="15.75" customHeight="1" x14ac:dyDescent="0.3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4:26" ht="15.75" customHeight="1" x14ac:dyDescent="0.3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4:26" ht="15.75" customHeight="1" x14ac:dyDescent="0.3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4:26" ht="15.75" customHeight="1" x14ac:dyDescent="0.3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4:26" ht="15.75" customHeight="1" x14ac:dyDescent="0.3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4:26" ht="15.75" customHeight="1" x14ac:dyDescent="0.3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4:26" ht="15.75" customHeight="1" x14ac:dyDescent="0.3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4:26" ht="15.75" customHeight="1" x14ac:dyDescent="0.3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4:26" ht="15.75" customHeight="1" x14ac:dyDescent="0.3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4:26" ht="15.75" customHeight="1" x14ac:dyDescent="0.3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4:26" ht="15.75" customHeight="1" x14ac:dyDescent="0.3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4:26" ht="15.75" customHeight="1" x14ac:dyDescent="0.3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4:26" ht="15.75" customHeight="1" x14ac:dyDescent="0.3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4:26" ht="15.75" customHeight="1" x14ac:dyDescent="0.3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4:26" ht="15.75" customHeight="1" x14ac:dyDescent="0.3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4:26" ht="15.75" customHeight="1" x14ac:dyDescent="0.3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4:26" ht="15.75" customHeight="1" x14ac:dyDescent="0.3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4:26" ht="15.75" customHeight="1" x14ac:dyDescent="0.3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4:26" ht="15.75" customHeight="1" x14ac:dyDescent="0.3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4:26" ht="15.75" customHeight="1" x14ac:dyDescent="0.3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4:26" ht="15.75" customHeight="1" x14ac:dyDescent="0.3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4:26" ht="15.75" customHeight="1" x14ac:dyDescent="0.3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4:26" ht="15.75" customHeight="1" x14ac:dyDescent="0.3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4:26" ht="15.75" customHeight="1" x14ac:dyDescent="0.3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4:26" ht="15.75" customHeight="1" x14ac:dyDescent="0.3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4:26" ht="15.75" customHeight="1" x14ac:dyDescent="0.3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4:26" ht="15.75" customHeight="1" x14ac:dyDescent="0.3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4:26" ht="15.75" customHeight="1" x14ac:dyDescent="0.3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4:26" ht="15.75" customHeight="1" x14ac:dyDescent="0.3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4:26" ht="15.75" customHeight="1" x14ac:dyDescent="0.3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4:26" ht="15.75" customHeight="1" x14ac:dyDescent="0.3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4:26" ht="15.75" customHeight="1" x14ac:dyDescent="0.3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4:26" ht="15.75" customHeight="1" x14ac:dyDescent="0.3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4:26" ht="15.75" customHeight="1" x14ac:dyDescent="0.3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4:26" ht="15.75" customHeight="1" x14ac:dyDescent="0.3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4:26" ht="15.75" customHeight="1" x14ac:dyDescent="0.3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4:26" ht="15.75" customHeight="1" x14ac:dyDescent="0.3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4:26" ht="15.75" customHeight="1" x14ac:dyDescent="0.3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4:26" ht="15.75" customHeight="1" x14ac:dyDescent="0.3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4:26" ht="15.75" customHeight="1" x14ac:dyDescent="0.3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4:26" ht="15.75" customHeight="1" x14ac:dyDescent="0.3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4:26" ht="15.75" customHeight="1" x14ac:dyDescent="0.3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4:26" ht="15.75" customHeight="1" x14ac:dyDescent="0.3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4:26" ht="15.75" customHeight="1" x14ac:dyDescent="0.3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4:26" ht="15.75" customHeight="1" x14ac:dyDescent="0.3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4:26" ht="15.75" customHeight="1" x14ac:dyDescent="0.3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4:26" ht="15.75" customHeight="1" x14ac:dyDescent="0.3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4:26" ht="15.75" customHeight="1" x14ac:dyDescent="0.3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4:26" ht="15.75" customHeight="1" x14ac:dyDescent="0.3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4:26" ht="15.75" customHeight="1" x14ac:dyDescent="0.3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4:26" ht="15.75" customHeight="1" x14ac:dyDescent="0.3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4:26" ht="15.75" customHeight="1" x14ac:dyDescent="0.3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4:26" ht="15.75" customHeight="1" x14ac:dyDescent="0.3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4:26" ht="15.75" customHeight="1" x14ac:dyDescent="0.3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4:26" ht="15.75" customHeight="1" x14ac:dyDescent="0.3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4:26" ht="15.75" customHeight="1" x14ac:dyDescent="0.3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4:26" ht="15.75" customHeight="1" x14ac:dyDescent="0.3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4:26" ht="15.75" customHeight="1" x14ac:dyDescent="0.3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4:26" ht="15.75" customHeight="1" x14ac:dyDescent="0.3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4:26" ht="15.75" customHeight="1" x14ac:dyDescent="0.3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4:26" ht="15.75" customHeight="1" x14ac:dyDescent="0.3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4:26" ht="15.75" customHeight="1" x14ac:dyDescent="0.3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4:26" ht="15.75" customHeight="1" x14ac:dyDescent="0.3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4:26" ht="15.75" customHeight="1" x14ac:dyDescent="0.3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4:26" ht="15.75" customHeight="1" x14ac:dyDescent="0.3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4:26" ht="15.75" customHeight="1" x14ac:dyDescent="0.3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4:26" ht="15.75" customHeight="1" x14ac:dyDescent="0.3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4:26" ht="15.75" customHeight="1" x14ac:dyDescent="0.3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4:26" ht="15.75" customHeight="1" x14ac:dyDescent="0.3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4:26" ht="15.75" customHeight="1" x14ac:dyDescent="0.3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4:26" ht="15.75" customHeight="1" x14ac:dyDescent="0.3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4:26" ht="15.75" customHeight="1" x14ac:dyDescent="0.3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4:26" ht="15.75" customHeight="1" x14ac:dyDescent="0.3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4:26" ht="15.75" customHeight="1" x14ac:dyDescent="0.3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4:26" ht="15.75" customHeight="1" x14ac:dyDescent="0.3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4:26" ht="15.75" customHeight="1" x14ac:dyDescent="0.3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4:26" ht="15.75" customHeight="1" x14ac:dyDescent="0.3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4:26" ht="15.75" customHeight="1" x14ac:dyDescent="0.3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4:26" ht="15.75" customHeight="1" x14ac:dyDescent="0.3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4:26" ht="15.75" customHeight="1" x14ac:dyDescent="0.3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4:26" ht="15.75" customHeight="1" x14ac:dyDescent="0.3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4:26" ht="15.75" customHeight="1" x14ac:dyDescent="0.3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4:26" ht="15.75" customHeight="1" x14ac:dyDescent="0.3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4:26" ht="15.75" customHeight="1" x14ac:dyDescent="0.3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4:26" ht="15.75" customHeight="1" x14ac:dyDescent="0.3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4:26" ht="15.75" customHeight="1" x14ac:dyDescent="0.3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4:26" ht="15.75" customHeight="1" x14ac:dyDescent="0.3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4:26" ht="15.75" customHeight="1" x14ac:dyDescent="0.3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4:26" ht="15.75" customHeight="1" x14ac:dyDescent="0.3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4:26" ht="15.75" customHeight="1" x14ac:dyDescent="0.3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4:26" ht="15.75" customHeight="1" x14ac:dyDescent="0.3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4:26" ht="15.75" customHeight="1" x14ac:dyDescent="0.3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4:26" ht="15.75" customHeight="1" x14ac:dyDescent="0.3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4:26" ht="15.75" customHeight="1" x14ac:dyDescent="0.3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4:26" ht="15.75" customHeight="1" x14ac:dyDescent="0.3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4:26" ht="15.75" customHeight="1" x14ac:dyDescent="0.3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4:26" ht="15.75" customHeight="1" x14ac:dyDescent="0.3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4:26" ht="15.75" customHeight="1" x14ac:dyDescent="0.3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4:26" ht="15.75" customHeight="1" x14ac:dyDescent="0.3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4:26" ht="15.75" customHeight="1" x14ac:dyDescent="0.3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4:26" ht="15.75" customHeight="1" x14ac:dyDescent="0.3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4:26" ht="15.75" customHeight="1" x14ac:dyDescent="0.3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4:26" ht="15.75" customHeight="1" x14ac:dyDescent="0.3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4:26" ht="15.75" customHeight="1" x14ac:dyDescent="0.3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4:26" ht="15.75" customHeight="1" x14ac:dyDescent="0.3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4:26" ht="15.75" customHeight="1" x14ac:dyDescent="0.3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4:26" ht="15.75" customHeight="1" x14ac:dyDescent="0.3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4:26" ht="15.75" customHeight="1" x14ac:dyDescent="0.3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4:26" ht="15.75" customHeight="1" x14ac:dyDescent="0.3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4:26" ht="15.75" customHeight="1" x14ac:dyDescent="0.3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4:26" ht="15.75" customHeight="1" x14ac:dyDescent="0.3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4:26" ht="15.75" customHeight="1" x14ac:dyDescent="0.3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4:26" ht="15.75" customHeight="1" x14ac:dyDescent="0.3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4:26" ht="15.75" customHeight="1" x14ac:dyDescent="0.3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4:26" ht="15.75" customHeight="1" x14ac:dyDescent="0.3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4:26" ht="15.75" customHeight="1" x14ac:dyDescent="0.3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4:26" ht="15.75" customHeight="1" x14ac:dyDescent="0.3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4:26" ht="15.75" customHeight="1" x14ac:dyDescent="0.3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4:26" ht="15.75" customHeight="1" x14ac:dyDescent="0.3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4:26" ht="15.75" customHeight="1" x14ac:dyDescent="0.3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4:26" ht="15.75" customHeight="1" x14ac:dyDescent="0.3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4:26" ht="15.75" customHeight="1" x14ac:dyDescent="0.3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4:26" ht="15.75" customHeight="1" x14ac:dyDescent="0.3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4:26" ht="15.75" customHeight="1" x14ac:dyDescent="0.3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4:26" ht="15.75" customHeight="1" x14ac:dyDescent="0.3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4:26" ht="15.75" customHeight="1" x14ac:dyDescent="0.3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4:26" ht="15.75" customHeight="1" x14ac:dyDescent="0.3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4:26" ht="15.75" customHeight="1" x14ac:dyDescent="0.3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4:26" ht="15.75" customHeight="1" x14ac:dyDescent="0.3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4:26" ht="15.75" customHeight="1" x14ac:dyDescent="0.3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4:26" ht="15.75" customHeight="1" x14ac:dyDescent="0.3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4:26" ht="15.75" customHeight="1" x14ac:dyDescent="0.3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4:26" ht="15.75" customHeight="1" x14ac:dyDescent="0.3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4:26" ht="15.75" customHeight="1" x14ac:dyDescent="0.3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4:26" ht="15.75" customHeight="1" x14ac:dyDescent="0.3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4:26" ht="15.75" customHeight="1" x14ac:dyDescent="0.3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4:26" ht="15.75" customHeight="1" x14ac:dyDescent="0.3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4:26" ht="15.75" customHeight="1" x14ac:dyDescent="0.3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4:26" ht="15.75" customHeight="1" x14ac:dyDescent="0.3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4:26" ht="15.75" customHeight="1" x14ac:dyDescent="0.3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4:26" ht="15.75" customHeight="1" x14ac:dyDescent="0.3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4:26" ht="15.75" customHeight="1" x14ac:dyDescent="0.3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4:26" ht="15.75" customHeight="1" x14ac:dyDescent="0.3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4:26" ht="15.75" customHeight="1" x14ac:dyDescent="0.3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4:26" ht="15.75" customHeight="1" x14ac:dyDescent="0.3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4:26" ht="15.75" customHeight="1" x14ac:dyDescent="0.3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4:26" ht="15.75" customHeight="1" x14ac:dyDescent="0.3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4:26" ht="15.75" customHeight="1" x14ac:dyDescent="0.3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4:26" ht="15.75" customHeight="1" x14ac:dyDescent="0.3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4:26" ht="15.75" customHeight="1" x14ac:dyDescent="0.3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4:26" ht="15.75" customHeight="1" x14ac:dyDescent="0.3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4:26" ht="15.75" customHeight="1" x14ac:dyDescent="0.3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4:26" ht="15.75" customHeight="1" x14ac:dyDescent="0.3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4:26" ht="15.75" customHeight="1" x14ac:dyDescent="0.3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4:26" ht="15.75" customHeight="1" x14ac:dyDescent="0.3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4:26" ht="15.75" customHeight="1" x14ac:dyDescent="0.3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4:26" ht="15.75" customHeight="1" x14ac:dyDescent="0.3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4:26" ht="15.75" customHeight="1" x14ac:dyDescent="0.3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4:26" ht="15.75" customHeight="1" x14ac:dyDescent="0.3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4:26" ht="15.75" customHeight="1" x14ac:dyDescent="0.3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4:26" ht="15.75" customHeight="1" x14ac:dyDescent="0.3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4:26" ht="15.75" customHeight="1" x14ac:dyDescent="0.3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4:26" ht="15.75" customHeight="1" x14ac:dyDescent="0.3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4:26" ht="15.75" customHeight="1" x14ac:dyDescent="0.3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4:26" ht="15.75" customHeight="1" x14ac:dyDescent="0.3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4:26" ht="15.75" customHeight="1" x14ac:dyDescent="0.3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4:26" ht="15.75" customHeight="1" x14ac:dyDescent="0.3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4:26" ht="15.75" customHeight="1" x14ac:dyDescent="0.3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4:26" ht="15.75" customHeight="1" x14ac:dyDescent="0.3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4:26" ht="15.75" customHeight="1" x14ac:dyDescent="0.3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4:26" ht="15.75" customHeight="1" x14ac:dyDescent="0.3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4:26" ht="15.75" customHeight="1" x14ac:dyDescent="0.3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4:26" ht="15.75" customHeight="1" x14ac:dyDescent="0.3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4:26" ht="15.75" customHeight="1" x14ac:dyDescent="0.3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4:26" ht="15.75" customHeight="1" x14ac:dyDescent="0.3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4:26" ht="15.75" customHeight="1" x14ac:dyDescent="0.3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4:26" ht="15.75" customHeight="1" x14ac:dyDescent="0.3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4:26" ht="15.75" customHeight="1" x14ac:dyDescent="0.3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4:26" ht="15.75" customHeight="1" x14ac:dyDescent="0.3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4:26" ht="15.75" customHeight="1" x14ac:dyDescent="0.3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4:26" ht="15.75" customHeight="1" x14ac:dyDescent="0.3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4:26" ht="15.75" customHeight="1" x14ac:dyDescent="0.3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4:26" ht="15.75" customHeight="1" x14ac:dyDescent="0.3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4:26" ht="15.75" customHeight="1" x14ac:dyDescent="0.3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4:26" ht="15.75" customHeight="1" x14ac:dyDescent="0.3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4:26" ht="15.75" customHeight="1" x14ac:dyDescent="0.3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4:26" ht="15.75" customHeight="1" x14ac:dyDescent="0.3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4:26" ht="15.75" customHeight="1" x14ac:dyDescent="0.3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4:26" ht="15.75" customHeight="1" x14ac:dyDescent="0.3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4:26" ht="15.75" customHeight="1" x14ac:dyDescent="0.3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4:26" ht="15.75" customHeight="1" x14ac:dyDescent="0.3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4:26" ht="15.75" customHeight="1" x14ac:dyDescent="0.3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4:26" ht="15.75" customHeight="1" x14ac:dyDescent="0.3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4:26" ht="15.75" customHeight="1" x14ac:dyDescent="0.3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4:26" ht="15.75" customHeight="1" x14ac:dyDescent="0.3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4:26" ht="15.75" customHeight="1" x14ac:dyDescent="0.3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4:26" ht="15.75" customHeight="1" x14ac:dyDescent="0.3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4:26" ht="15.75" customHeight="1" x14ac:dyDescent="0.3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4:26" ht="15.75" customHeight="1" x14ac:dyDescent="0.3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4:26" ht="15.75" customHeight="1" x14ac:dyDescent="0.3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4:26" ht="15.75" customHeight="1" x14ac:dyDescent="0.3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4:26" ht="15.75" customHeight="1" x14ac:dyDescent="0.3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4:26" ht="15.75" customHeight="1" x14ac:dyDescent="0.3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4:26" ht="15.75" customHeight="1" x14ac:dyDescent="0.3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4:26" ht="15.75" customHeight="1" x14ac:dyDescent="0.3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4:26" ht="15.75" customHeight="1" x14ac:dyDescent="0.3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4:26" ht="15.75" customHeight="1" x14ac:dyDescent="0.3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4:26" ht="15.75" customHeight="1" x14ac:dyDescent="0.3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4:26" ht="15.75" customHeight="1" x14ac:dyDescent="0.3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4:26" ht="15.75" customHeight="1" x14ac:dyDescent="0.3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4:26" ht="15.75" customHeight="1" x14ac:dyDescent="0.3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4:26" ht="15.75" customHeight="1" x14ac:dyDescent="0.3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4:26" ht="15.75" customHeight="1" x14ac:dyDescent="0.3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4:26" ht="15.75" customHeight="1" x14ac:dyDescent="0.3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4:26" ht="15.75" customHeight="1" x14ac:dyDescent="0.3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4:26" ht="15.75" customHeight="1" x14ac:dyDescent="0.3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4:26" ht="15.75" customHeight="1" x14ac:dyDescent="0.3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4:26" ht="15.75" customHeight="1" x14ac:dyDescent="0.3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4:26" ht="15.75" customHeight="1" x14ac:dyDescent="0.3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4:26" ht="15.75" customHeight="1" x14ac:dyDescent="0.3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4:26" ht="15.75" customHeight="1" x14ac:dyDescent="0.3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4:26" ht="15.75" customHeight="1" x14ac:dyDescent="0.3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4:26" ht="15.75" customHeight="1" x14ac:dyDescent="0.3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4:26" ht="15.75" customHeight="1" x14ac:dyDescent="0.3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4:26" ht="15.75" customHeight="1" x14ac:dyDescent="0.3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4:26" ht="15.75" customHeight="1" x14ac:dyDescent="0.3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4:26" ht="15.75" customHeight="1" x14ac:dyDescent="0.3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4:26" ht="15.75" customHeight="1" x14ac:dyDescent="0.3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4:26" ht="15.75" customHeight="1" x14ac:dyDescent="0.3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4:26" ht="15.75" customHeight="1" x14ac:dyDescent="0.3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4:26" ht="15.75" customHeight="1" x14ac:dyDescent="0.3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4:26" ht="15.75" customHeight="1" x14ac:dyDescent="0.3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4:26" ht="15.75" customHeight="1" x14ac:dyDescent="0.3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4:26" ht="15.75" customHeight="1" x14ac:dyDescent="0.3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4:26" ht="15.75" customHeight="1" x14ac:dyDescent="0.3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4:26" ht="15.75" customHeight="1" x14ac:dyDescent="0.3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4:26" ht="15.75" customHeight="1" x14ac:dyDescent="0.3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4:26" ht="15.75" customHeight="1" x14ac:dyDescent="0.3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4:26" ht="15.75" customHeight="1" x14ac:dyDescent="0.3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4:26" ht="15.75" customHeight="1" x14ac:dyDescent="0.3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4:26" ht="15.75" customHeight="1" x14ac:dyDescent="0.3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4:26" ht="15.75" customHeight="1" x14ac:dyDescent="0.3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4:26" ht="15.75" customHeight="1" x14ac:dyDescent="0.3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4:26" ht="15.75" customHeight="1" x14ac:dyDescent="0.3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4:26" ht="15.75" customHeight="1" x14ac:dyDescent="0.3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4:26" ht="15.75" customHeight="1" x14ac:dyDescent="0.3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4:26" ht="15.75" customHeight="1" x14ac:dyDescent="0.3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4:26" ht="15.75" customHeight="1" x14ac:dyDescent="0.3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4:26" ht="15.75" customHeight="1" x14ac:dyDescent="0.3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4:26" ht="15.75" customHeight="1" x14ac:dyDescent="0.3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4:26" ht="15.75" customHeight="1" x14ac:dyDescent="0.3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4:26" ht="15.75" customHeight="1" x14ac:dyDescent="0.3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4:26" ht="15.75" customHeight="1" x14ac:dyDescent="0.3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4:26" ht="15.75" customHeight="1" x14ac:dyDescent="0.3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4:26" ht="15.75" customHeight="1" x14ac:dyDescent="0.3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4:26" ht="15.75" customHeight="1" x14ac:dyDescent="0.3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4:26" ht="15.75" customHeight="1" x14ac:dyDescent="0.3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4:26" ht="15.75" customHeight="1" x14ac:dyDescent="0.3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4:26" ht="15.75" customHeight="1" x14ac:dyDescent="0.3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4:26" ht="15.75" customHeight="1" x14ac:dyDescent="0.3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4:26" ht="15.75" customHeight="1" x14ac:dyDescent="0.3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4:26" ht="15.75" customHeight="1" x14ac:dyDescent="0.3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4:26" ht="15.75" customHeight="1" x14ac:dyDescent="0.3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4:26" ht="15.75" customHeight="1" x14ac:dyDescent="0.3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4:26" ht="15.75" customHeight="1" x14ac:dyDescent="0.3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4:26" ht="15.75" customHeight="1" x14ac:dyDescent="0.3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4:26" ht="15.75" customHeight="1" x14ac:dyDescent="0.3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4:26" ht="15.75" customHeight="1" x14ac:dyDescent="0.3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4:26" ht="15.75" customHeight="1" x14ac:dyDescent="0.3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4:26" ht="15.75" customHeight="1" x14ac:dyDescent="0.3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4:26" ht="15.75" customHeight="1" x14ac:dyDescent="0.3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4:26" ht="15.75" customHeight="1" x14ac:dyDescent="0.3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4:26" ht="15.75" customHeight="1" x14ac:dyDescent="0.3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4:26" ht="15.75" customHeight="1" x14ac:dyDescent="0.3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4:26" ht="15.75" customHeight="1" x14ac:dyDescent="0.3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4:26" ht="15.75" customHeight="1" x14ac:dyDescent="0.3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4:26" ht="15.75" customHeight="1" x14ac:dyDescent="0.3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4:26" ht="15.75" customHeight="1" x14ac:dyDescent="0.3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4:26" ht="15.75" customHeight="1" x14ac:dyDescent="0.3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4:26" ht="15.75" customHeight="1" x14ac:dyDescent="0.3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4:26" ht="15.75" customHeight="1" x14ac:dyDescent="0.3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4:26" ht="15.75" customHeight="1" x14ac:dyDescent="0.3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4:26" ht="15.75" customHeight="1" x14ac:dyDescent="0.3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4:26" ht="15.75" customHeight="1" x14ac:dyDescent="0.3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4:26" ht="15.75" customHeight="1" x14ac:dyDescent="0.3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4:26" ht="15.75" customHeight="1" x14ac:dyDescent="0.3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4:26" ht="15.75" customHeight="1" x14ac:dyDescent="0.3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4:26" ht="15.75" customHeight="1" x14ac:dyDescent="0.3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4:26" ht="15.75" customHeight="1" x14ac:dyDescent="0.3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4:26" ht="15.75" customHeight="1" x14ac:dyDescent="0.3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4:26" ht="15.75" customHeight="1" x14ac:dyDescent="0.3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4:26" ht="15.75" customHeight="1" x14ac:dyDescent="0.3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4:26" ht="15.75" customHeight="1" x14ac:dyDescent="0.3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4:26" ht="15.75" customHeight="1" x14ac:dyDescent="0.3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4:26" ht="15.75" customHeight="1" x14ac:dyDescent="0.3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4:26" ht="15.75" customHeight="1" x14ac:dyDescent="0.3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4:26" ht="15.75" customHeight="1" x14ac:dyDescent="0.3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4:26" ht="15.75" customHeight="1" x14ac:dyDescent="0.3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4:26" ht="15.75" customHeight="1" x14ac:dyDescent="0.3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4:26" ht="15.75" customHeight="1" x14ac:dyDescent="0.3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4:26" ht="15.75" customHeight="1" x14ac:dyDescent="0.3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4:26" ht="15.75" customHeight="1" x14ac:dyDescent="0.3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4:26" ht="15.75" customHeight="1" x14ac:dyDescent="0.3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4:26" ht="15.75" customHeight="1" x14ac:dyDescent="0.3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4:26" ht="15.75" customHeight="1" x14ac:dyDescent="0.3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4:26" ht="15.75" customHeight="1" x14ac:dyDescent="0.3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4:26" ht="15.75" customHeight="1" x14ac:dyDescent="0.3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4:26" ht="15.75" customHeight="1" x14ac:dyDescent="0.3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4:26" ht="15.75" customHeight="1" x14ac:dyDescent="0.3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4:26" ht="15.75" customHeight="1" x14ac:dyDescent="0.3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4:26" ht="15.75" customHeight="1" x14ac:dyDescent="0.3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4:26" ht="15.75" customHeight="1" x14ac:dyDescent="0.3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4:26" ht="15.75" customHeight="1" x14ac:dyDescent="0.3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4:26" ht="15.75" customHeight="1" x14ac:dyDescent="0.3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4:26" ht="15.75" customHeight="1" x14ac:dyDescent="0.3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4:26" ht="15.75" customHeight="1" x14ac:dyDescent="0.3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4:26" ht="15.75" customHeight="1" x14ac:dyDescent="0.3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4:26" ht="15.75" customHeight="1" x14ac:dyDescent="0.3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4:26" ht="15.75" customHeight="1" x14ac:dyDescent="0.3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4:26" ht="15.75" customHeight="1" x14ac:dyDescent="0.3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4:26" ht="15.75" customHeight="1" x14ac:dyDescent="0.3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4:26" ht="15.75" customHeight="1" x14ac:dyDescent="0.3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4:26" ht="15.75" customHeight="1" x14ac:dyDescent="0.3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4:26" ht="15.75" customHeight="1" x14ac:dyDescent="0.3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4:26" ht="15.75" customHeight="1" x14ac:dyDescent="0.3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4:26" ht="15.75" customHeight="1" x14ac:dyDescent="0.3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4:26" ht="15.75" customHeight="1" x14ac:dyDescent="0.3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4:26" ht="15.75" customHeight="1" x14ac:dyDescent="0.3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4:26" ht="15.75" customHeight="1" x14ac:dyDescent="0.3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4:26" ht="15.75" customHeight="1" x14ac:dyDescent="0.3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4:26" ht="15.75" customHeight="1" x14ac:dyDescent="0.3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4:26" ht="15.75" customHeight="1" x14ac:dyDescent="0.3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4:26" ht="15.75" customHeight="1" x14ac:dyDescent="0.3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4:26" ht="15.75" customHeight="1" x14ac:dyDescent="0.3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4:26" ht="15.75" customHeight="1" x14ac:dyDescent="0.3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4:26" ht="15.75" customHeight="1" x14ac:dyDescent="0.3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4:26" ht="15.75" customHeight="1" x14ac:dyDescent="0.3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4:26" ht="15.75" customHeight="1" x14ac:dyDescent="0.3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4:26" ht="15.75" customHeight="1" x14ac:dyDescent="0.3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4:26" ht="15.75" customHeight="1" x14ac:dyDescent="0.3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4:26" ht="15.75" customHeight="1" x14ac:dyDescent="0.3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4:26" ht="15.75" customHeight="1" x14ac:dyDescent="0.3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4:26" ht="15.75" customHeight="1" x14ac:dyDescent="0.3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4:26" ht="15.75" customHeight="1" x14ac:dyDescent="0.3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4:26" ht="15.75" customHeight="1" x14ac:dyDescent="0.3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4:26" ht="15.75" customHeight="1" x14ac:dyDescent="0.3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4:26" ht="15.75" customHeight="1" x14ac:dyDescent="0.3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4:26" ht="15.75" customHeight="1" x14ac:dyDescent="0.3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4:26" ht="15.75" customHeight="1" x14ac:dyDescent="0.3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4:26" ht="15.75" customHeight="1" x14ac:dyDescent="0.3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4:26" ht="15.75" customHeight="1" x14ac:dyDescent="0.3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4:26" ht="15.75" customHeight="1" x14ac:dyDescent="0.3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4:26" ht="15.75" customHeight="1" x14ac:dyDescent="0.3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4:26" ht="15.75" customHeight="1" x14ac:dyDescent="0.3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4:26" ht="15.75" customHeight="1" x14ac:dyDescent="0.3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4:26" ht="15.75" customHeight="1" x14ac:dyDescent="0.3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4:26" ht="15.75" customHeight="1" x14ac:dyDescent="0.3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4:26" ht="15.75" customHeight="1" x14ac:dyDescent="0.3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4:26" ht="15.75" customHeight="1" x14ac:dyDescent="0.3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4:26" ht="15.75" customHeight="1" x14ac:dyDescent="0.35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4:26" ht="15.75" customHeight="1" x14ac:dyDescent="0.35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4:26" ht="15.75" customHeight="1" x14ac:dyDescent="0.35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4:26" ht="15.75" customHeight="1" x14ac:dyDescent="0.35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4:26" ht="15.75" customHeight="1" x14ac:dyDescent="0.35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4:26" ht="15.75" customHeight="1" x14ac:dyDescent="0.35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4:26" ht="15.75" customHeight="1" x14ac:dyDescent="0.35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4:26" ht="15.75" customHeight="1" x14ac:dyDescent="0.35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4:26" ht="15.75" customHeight="1" x14ac:dyDescent="0.35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4:26" ht="15.75" customHeight="1" x14ac:dyDescent="0.35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4:26" ht="15.75" customHeight="1" x14ac:dyDescent="0.35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4:26" ht="15.75" customHeight="1" x14ac:dyDescent="0.35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4:26" ht="15.75" customHeight="1" x14ac:dyDescent="0.35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4:26" ht="15.75" customHeight="1" x14ac:dyDescent="0.35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4:26" ht="15.75" customHeight="1" x14ac:dyDescent="0.35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4:26" ht="15.75" customHeight="1" x14ac:dyDescent="0.35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4:26" ht="15.75" customHeight="1" x14ac:dyDescent="0.35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4:26" ht="15.75" customHeight="1" x14ac:dyDescent="0.35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4:26" ht="15.75" customHeight="1" x14ac:dyDescent="0.35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4:26" ht="15.75" customHeight="1" x14ac:dyDescent="0.35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4:26" ht="15.75" customHeight="1" x14ac:dyDescent="0.35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4:26" ht="15.75" customHeight="1" x14ac:dyDescent="0.35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4:26" ht="15.75" customHeight="1" x14ac:dyDescent="0.35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4:26" ht="15.75" customHeight="1" x14ac:dyDescent="0.35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4:26" ht="15.75" customHeight="1" x14ac:dyDescent="0.35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4:26" ht="15.75" customHeight="1" x14ac:dyDescent="0.35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4:26" ht="15.75" customHeight="1" x14ac:dyDescent="0.35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4:26" ht="15.75" customHeight="1" x14ac:dyDescent="0.35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4:26" ht="15.75" customHeight="1" x14ac:dyDescent="0.35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4:26" ht="15.75" customHeight="1" x14ac:dyDescent="0.35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4:26" ht="15.75" customHeight="1" x14ac:dyDescent="0.35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4:26" ht="15.75" customHeight="1" x14ac:dyDescent="0.35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4:26" ht="15.75" customHeight="1" x14ac:dyDescent="0.35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4:26" ht="15.75" customHeight="1" x14ac:dyDescent="0.35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4:26" ht="15.75" customHeight="1" x14ac:dyDescent="0.35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4:26" ht="15.75" customHeight="1" x14ac:dyDescent="0.35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4:26" ht="15.75" customHeight="1" x14ac:dyDescent="0.35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4:26" ht="15.75" customHeight="1" x14ac:dyDescent="0.35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4:26" ht="15.75" customHeight="1" x14ac:dyDescent="0.35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4:26" ht="15.75" customHeight="1" x14ac:dyDescent="0.35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4:26" ht="15.75" customHeight="1" x14ac:dyDescent="0.35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4:26" ht="15.75" customHeight="1" x14ac:dyDescent="0.35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4:26" ht="15.75" customHeight="1" x14ac:dyDescent="0.35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4:26" ht="15.75" customHeight="1" x14ac:dyDescent="0.35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4:26" ht="15.75" customHeight="1" x14ac:dyDescent="0.35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4:26" ht="15.75" customHeight="1" x14ac:dyDescent="0.35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4:26" ht="15.75" customHeight="1" x14ac:dyDescent="0.35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4:26" ht="15.75" customHeight="1" x14ac:dyDescent="0.35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4:26" ht="15.75" customHeight="1" x14ac:dyDescent="0.35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4:26" ht="15.75" customHeight="1" x14ac:dyDescent="0.35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4:26" ht="15.75" customHeight="1" x14ac:dyDescent="0.35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4:26" ht="15.75" customHeight="1" x14ac:dyDescent="0.35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4:26" ht="15.75" customHeight="1" x14ac:dyDescent="0.35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4:26" ht="15.75" customHeight="1" x14ac:dyDescent="0.35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4:26" ht="15.75" customHeight="1" x14ac:dyDescent="0.35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4:26" ht="15.75" customHeight="1" x14ac:dyDescent="0.35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4:26" ht="15.75" customHeight="1" x14ac:dyDescent="0.35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4:26" ht="15.75" customHeight="1" x14ac:dyDescent="0.35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4:26" ht="15.75" customHeight="1" x14ac:dyDescent="0.35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4:26" ht="15.75" customHeight="1" x14ac:dyDescent="0.35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4:26" ht="15.75" customHeight="1" x14ac:dyDescent="0.35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4:26" ht="15.75" customHeight="1" x14ac:dyDescent="0.35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4:26" ht="15.75" customHeight="1" x14ac:dyDescent="0.35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4:26" ht="15.75" customHeight="1" x14ac:dyDescent="0.35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4:26" ht="15.75" customHeight="1" x14ac:dyDescent="0.35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4:26" ht="15.75" customHeight="1" x14ac:dyDescent="0.35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4:26" ht="15.75" customHeight="1" x14ac:dyDescent="0.35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4:26" ht="15.75" customHeight="1" x14ac:dyDescent="0.35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4:26" ht="15.75" customHeight="1" x14ac:dyDescent="0.35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4:26" ht="15.75" customHeight="1" x14ac:dyDescent="0.35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4:26" ht="15.75" customHeight="1" x14ac:dyDescent="0.35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4:26" ht="15.75" customHeight="1" x14ac:dyDescent="0.35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4:26" ht="15.75" customHeight="1" x14ac:dyDescent="0.35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4:26" ht="15.75" customHeight="1" x14ac:dyDescent="0.35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4:26" ht="15.75" customHeight="1" x14ac:dyDescent="0.35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4:26" ht="15.75" customHeight="1" x14ac:dyDescent="0.35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4:26" ht="15.75" customHeight="1" x14ac:dyDescent="0.35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4:26" ht="15.75" customHeight="1" x14ac:dyDescent="0.35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4:26" ht="15.75" customHeight="1" x14ac:dyDescent="0.35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4:26" ht="15.75" customHeight="1" x14ac:dyDescent="0.35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4:26" ht="15.75" customHeight="1" x14ac:dyDescent="0.35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4:26" ht="15.75" customHeight="1" x14ac:dyDescent="0.35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4:26" ht="15.75" customHeight="1" x14ac:dyDescent="0.35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4:26" ht="15.75" customHeight="1" x14ac:dyDescent="0.35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4:26" ht="15.75" customHeight="1" x14ac:dyDescent="0.35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4:26" ht="15.75" customHeight="1" x14ac:dyDescent="0.35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4:26" ht="15.75" customHeight="1" x14ac:dyDescent="0.35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4:26" ht="15.75" customHeight="1" x14ac:dyDescent="0.35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4:26" ht="15.75" customHeight="1" x14ac:dyDescent="0.35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4:26" ht="15.75" customHeight="1" x14ac:dyDescent="0.35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4:26" ht="15.75" customHeight="1" x14ac:dyDescent="0.35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4:26" ht="15.75" customHeight="1" x14ac:dyDescent="0.35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4:26" ht="15.75" customHeight="1" x14ac:dyDescent="0.35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4:26" ht="15.75" customHeight="1" x14ac:dyDescent="0.35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4:26" ht="15.75" customHeight="1" x14ac:dyDescent="0.35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4:26" ht="15.75" customHeight="1" x14ac:dyDescent="0.35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4:26" ht="15.75" customHeight="1" x14ac:dyDescent="0.35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4:26" ht="15.75" customHeight="1" x14ac:dyDescent="0.35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4:26" ht="15.75" customHeight="1" x14ac:dyDescent="0.35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4:26" ht="15.75" customHeight="1" x14ac:dyDescent="0.35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4:26" ht="15.75" customHeight="1" x14ac:dyDescent="0.35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4:26" ht="15.75" customHeight="1" x14ac:dyDescent="0.35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4:26" ht="15.75" customHeight="1" x14ac:dyDescent="0.35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4:26" ht="15.75" customHeight="1" x14ac:dyDescent="0.35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4:26" ht="15.75" customHeight="1" x14ac:dyDescent="0.35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4:26" ht="15.75" customHeight="1" x14ac:dyDescent="0.35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4:26" ht="15.75" customHeight="1" x14ac:dyDescent="0.35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4:26" ht="15.75" customHeight="1" x14ac:dyDescent="0.35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4:26" ht="15.75" customHeight="1" x14ac:dyDescent="0.35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4:26" ht="15.75" customHeight="1" x14ac:dyDescent="0.35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4:26" ht="15.75" customHeight="1" x14ac:dyDescent="0.35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4:26" ht="15.75" customHeight="1" x14ac:dyDescent="0.35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4:26" ht="15.75" customHeight="1" x14ac:dyDescent="0.35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4:26" ht="15.75" customHeight="1" x14ac:dyDescent="0.35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4:26" ht="15.75" customHeight="1" x14ac:dyDescent="0.35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4:26" ht="15.75" customHeight="1" x14ac:dyDescent="0.35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4:26" ht="15.75" customHeight="1" x14ac:dyDescent="0.35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4:26" ht="15.75" customHeight="1" x14ac:dyDescent="0.35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4:26" ht="15.75" customHeight="1" x14ac:dyDescent="0.35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4:26" ht="15.75" customHeight="1" x14ac:dyDescent="0.35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4:26" ht="15.75" customHeight="1" x14ac:dyDescent="0.35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4:26" ht="15.75" customHeight="1" x14ac:dyDescent="0.35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4:26" ht="15.75" customHeight="1" x14ac:dyDescent="0.35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4:26" ht="15.75" customHeight="1" x14ac:dyDescent="0.35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4:26" ht="15.75" customHeight="1" x14ac:dyDescent="0.35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4:26" ht="15.75" customHeight="1" x14ac:dyDescent="0.35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4:26" ht="15.75" customHeight="1" x14ac:dyDescent="0.35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4:26" ht="15.75" customHeight="1" x14ac:dyDescent="0.35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4:26" ht="15.75" customHeight="1" x14ac:dyDescent="0.35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4:26" ht="15.75" customHeight="1" x14ac:dyDescent="0.35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4:26" ht="15.75" customHeight="1" x14ac:dyDescent="0.35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4:26" ht="15.75" customHeight="1" x14ac:dyDescent="0.35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4:26" ht="15.75" customHeight="1" x14ac:dyDescent="0.35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4:26" ht="15.75" customHeight="1" x14ac:dyDescent="0.35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4:26" ht="15.75" customHeight="1" x14ac:dyDescent="0.35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4:26" ht="15.75" customHeight="1" x14ac:dyDescent="0.35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4:26" ht="15.75" customHeight="1" x14ac:dyDescent="0.35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4:26" ht="15.75" customHeight="1" x14ac:dyDescent="0.35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4:26" ht="15.75" customHeight="1" x14ac:dyDescent="0.35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4:26" ht="15.75" customHeight="1" x14ac:dyDescent="0.35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4:26" ht="15.75" customHeight="1" x14ac:dyDescent="0.35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4:26" ht="15.75" customHeight="1" x14ac:dyDescent="0.35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4:26" ht="15.75" customHeight="1" x14ac:dyDescent="0.35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4:26" ht="15.75" customHeight="1" x14ac:dyDescent="0.35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4:26" ht="15.75" customHeight="1" x14ac:dyDescent="0.35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4:26" ht="15.75" customHeight="1" x14ac:dyDescent="0.35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4:26" ht="15.75" customHeight="1" x14ac:dyDescent="0.35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4:26" ht="15.75" customHeight="1" x14ac:dyDescent="0.35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4:26" ht="15.75" customHeight="1" x14ac:dyDescent="0.35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4:26" ht="15.75" customHeight="1" x14ac:dyDescent="0.35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4:26" ht="15.75" customHeight="1" x14ac:dyDescent="0.35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4:26" ht="15.75" customHeight="1" x14ac:dyDescent="0.35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4:26" ht="15.75" customHeight="1" x14ac:dyDescent="0.35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4:26" ht="15.75" customHeight="1" x14ac:dyDescent="0.35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4:26" ht="15.75" customHeight="1" x14ac:dyDescent="0.35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4:26" ht="15.75" customHeight="1" x14ac:dyDescent="0.35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4:26" ht="15.75" customHeight="1" x14ac:dyDescent="0.35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4:26" ht="15.75" customHeight="1" x14ac:dyDescent="0.35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4:26" ht="15.75" customHeight="1" x14ac:dyDescent="0.35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4:26" ht="15.75" customHeight="1" x14ac:dyDescent="0.35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4:26" ht="15.75" customHeight="1" x14ac:dyDescent="0.35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4:26" ht="15.75" customHeight="1" x14ac:dyDescent="0.35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4:26" ht="15.75" customHeight="1" x14ac:dyDescent="0.35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4:26" ht="15.75" customHeight="1" x14ac:dyDescent="0.35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4:26" ht="15.75" customHeight="1" x14ac:dyDescent="0.35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4:26" ht="15.75" customHeight="1" x14ac:dyDescent="0.35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4:26" ht="15.75" customHeight="1" x14ac:dyDescent="0.35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4:26" ht="15.75" customHeight="1" x14ac:dyDescent="0.35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4:26" ht="15.75" customHeight="1" x14ac:dyDescent="0.35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4:26" ht="15.75" customHeight="1" x14ac:dyDescent="0.35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4:26" ht="15.75" customHeight="1" x14ac:dyDescent="0.35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4:26" ht="15.75" customHeight="1" x14ac:dyDescent="0.35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4:26" ht="15.75" customHeight="1" x14ac:dyDescent="0.35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4:26" ht="15.75" customHeight="1" x14ac:dyDescent="0.35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4:26" ht="15.75" customHeight="1" x14ac:dyDescent="0.35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4:26" ht="15.75" customHeight="1" x14ac:dyDescent="0.35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4:26" ht="15.75" customHeight="1" x14ac:dyDescent="0.35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4:26" ht="15.75" customHeight="1" x14ac:dyDescent="0.35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4:26" ht="15.75" customHeight="1" x14ac:dyDescent="0.35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4:26" ht="15.75" customHeight="1" x14ac:dyDescent="0.35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4:26" ht="15.75" customHeight="1" x14ac:dyDescent="0.35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4:26" ht="15.75" customHeight="1" x14ac:dyDescent="0.35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4:26" ht="15.75" customHeight="1" x14ac:dyDescent="0.35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4:26" ht="15.75" customHeight="1" x14ac:dyDescent="0.35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4:26" ht="15.75" customHeight="1" x14ac:dyDescent="0.35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4:26" ht="15.75" customHeight="1" x14ac:dyDescent="0.35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4:26" ht="15.75" customHeight="1" x14ac:dyDescent="0.35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4:26" ht="15.75" customHeight="1" x14ac:dyDescent="0.35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4:26" ht="15.75" customHeight="1" x14ac:dyDescent="0.35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4:26" ht="15.75" customHeight="1" x14ac:dyDescent="0.35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4:26" ht="15.75" customHeight="1" x14ac:dyDescent="0.35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4:26" ht="15.75" customHeight="1" x14ac:dyDescent="0.35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4:26" ht="15.75" customHeight="1" x14ac:dyDescent="0.35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4:26" ht="15.75" customHeight="1" x14ac:dyDescent="0.35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4:26" ht="15.75" customHeight="1" x14ac:dyDescent="0.35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4:26" ht="15.75" customHeight="1" x14ac:dyDescent="0.35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4:26" ht="15.75" customHeight="1" x14ac:dyDescent="0.35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4:26" ht="15.75" customHeight="1" x14ac:dyDescent="0.35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4:26" ht="15.75" customHeight="1" x14ac:dyDescent="0.35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4:26" ht="15.75" customHeight="1" x14ac:dyDescent="0.35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4:26" ht="15.75" customHeight="1" x14ac:dyDescent="0.35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4:26" ht="15.75" customHeight="1" x14ac:dyDescent="0.35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4:26" ht="15.75" customHeight="1" x14ac:dyDescent="0.35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4:26" ht="15.75" customHeight="1" x14ac:dyDescent="0.35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4:26" ht="15.75" customHeight="1" x14ac:dyDescent="0.35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4:26" ht="15.75" customHeight="1" x14ac:dyDescent="0.35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4:26" ht="15.75" customHeight="1" x14ac:dyDescent="0.35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4:26" ht="15.75" customHeight="1" x14ac:dyDescent="0.35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4:26" ht="15.75" customHeight="1" x14ac:dyDescent="0.35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4:26" ht="15.75" customHeight="1" x14ac:dyDescent="0.35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4:26" ht="15.75" customHeight="1" x14ac:dyDescent="0.35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4:26" ht="15.75" customHeight="1" x14ac:dyDescent="0.35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4:26" ht="15.75" customHeight="1" x14ac:dyDescent="0.35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4:26" ht="15.75" customHeight="1" x14ac:dyDescent="0.35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4:26" ht="15.75" customHeight="1" x14ac:dyDescent="0.35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4:26" ht="15.75" customHeight="1" x14ac:dyDescent="0.35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4:26" ht="15.75" customHeight="1" x14ac:dyDescent="0.35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4:26" ht="15.75" customHeight="1" x14ac:dyDescent="0.35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4:26" ht="15.75" customHeight="1" x14ac:dyDescent="0.35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4:26" ht="15.75" customHeight="1" x14ac:dyDescent="0.35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4:26" ht="15.75" customHeight="1" x14ac:dyDescent="0.35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4:26" ht="15.75" customHeight="1" x14ac:dyDescent="0.35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4:26" ht="15.75" customHeight="1" x14ac:dyDescent="0.35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4:26" ht="15.75" customHeight="1" x14ac:dyDescent="0.35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4:26" ht="15.75" customHeight="1" x14ac:dyDescent="0.35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4:26" ht="15.75" customHeight="1" x14ac:dyDescent="0.35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4:26" ht="15.75" customHeight="1" x14ac:dyDescent="0.35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4:26" ht="15.75" customHeight="1" x14ac:dyDescent="0.35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4:26" ht="15.75" customHeight="1" x14ac:dyDescent="0.35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4:26" ht="15.75" customHeight="1" x14ac:dyDescent="0.35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4:26" ht="15.75" customHeight="1" x14ac:dyDescent="0.35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4:26" ht="15.75" customHeight="1" x14ac:dyDescent="0.35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4:26" ht="15.75" customHeight="1" x14ac:dyDescent="0.35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4:26" ht="15.75" customHeight="1" x14ac:dyDescent="0.35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4:26" ht="15.75" customHeight="1" x14ac:dyDescent="0.35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4:26" ht="15.75" customHeight="1" x14ac:dyDescent="0.35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4:26" ht="15.75" customHeight="1" x14ac:dyDescent="0.35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4:26" ht="15.75" customHeight="1" x14ac:dyDescent="0.35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4:26" ht="15.75" customHeight="1" x14ac:dyDescent="0.35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4:26" ht="15.75" customHeight="1" x14ac:dyDescent="0.35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4:26" ht="15.75" customHeight="1" x14ac:dyDescent="0.35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4:26" ht="15.75" customHeight="1" x14ac:dyDescent="0.35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4:26" ht="15.75" customHeight="1" x14ac:dyDescent="0.35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4:26" ht="15.75" customHeight="1" x14ac:dyDescent="0.35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4:26" ht="15.75" customHeight="1" x14ac:dyDescent="0.35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4:26" ht="15.75" customHeight="1" x14ac:dyDescent="0.35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4:26" ht="15.75" customHeight="1" x14ac:dyDescent="0.35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4:26" ht="15.75" customHeight="1" x14ac:dyDescent="0.35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4:26" ht="15.75" customHeight="1" x14ac:dyDescent="0.35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4:26" ht="15.75" customHeight="1" x14ac:dyDescent="0.35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4:26" ht="15.75" customHeight="1" x14ac:dyDescent="0.35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4:26" ht="15.75" customHeight="1" x14ac:dyDescent="0.35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4:26" ht="15.75" customHeight="1" x14ac:dyDescent="0.35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4:26" ht="15.75" customHeight="1" x14ac:dyDescent="0.35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4:26" ht="15.75" customHeight="1" x14ac:dyDescent="0.35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4:26" ht="15.75" customHeight="1" x14ac:dyDescent="0.35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4:26" ht="15.75" customHeight="1" x14ac:dyDescent="0.35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4:26" ht="15.75" customHeight="1" x14ac:dyDescent="0.35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4:26" ht="15.75" customHeight="1" x14ac:dyDescent="0.35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4:26" ht="15.75" customHeight="1" x14ac:dyDescent="0.35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4:26" ht="15.75" customHeight="1" x14ac:dyDescent="0.35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4:26" ht="15.75" customHeight="1" x14ac:dyDescent="0.35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4:26" ht="15.75" customHeight="1" x14ac:dyDescent="0.35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4:26" ht="15.75" customHeight="1" x14ac:dyDescent="0.35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4:26" ht="15.75" customHeight="1" x14ac:dyDescent="0.35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4:26" ht="15.75" customHeight="1" x14ac:dyDescent="0.35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4:26" ht="15.75" customHeight="1" x14ac:dyDescent="0.35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4:26" ht="15.75" customHeight="1" x14ac:dyDescent="0.35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4:26" ht="15.75" customHeight="1" x14ac:dyDescent="0.35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4:26" ht="15.75" customHeight="1" x14ac:dyDescent="0.35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4:26" ht="15.75" customHeight="1" x14ac:dyDescent="0.35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4:26" ht="15.75" customHeight="1" x14ac:dyDescent="0.35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4:26" ht="15.75" customHeight="1" x14ac:dyDescent="0.35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4:26" ht="15.75" customHeight="1" x14ac:dyDescent="0.35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4:26" ht="15.75" customHeight="1" x14ac:dyDescent="0.35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4:26" ht="15.75" customHeight="1" x14ac:dyDescent="0.35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4:26" ht="15.75" customHeight="1" x14ac:dyDescent="0.35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4:26" ht="15.75" customHeight="1" x14ac:dyDescent="0.35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4:26" ht="15.75" customHeight="1" x14ac:dyDescent="0.35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4:26" ht="15.75" customHeight="1" x14ac:dyDescent="0.35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4:26" ht="15.75" customHeight="1" x14ac:dyDescent="0.35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4:26" ht="15.75" customHeight="1" x14ac:dyDescent="0.35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4:26" ht="15.75" customHeight="1" x14ac:dyDescent="0.35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4:26" ht="15.75" customHeight="1" x14ac:dyDescent="0.35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4:26" ht="15.75" customHeight="1" x14ac:dyDescent="0.35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4:26" ht="15.75" customHeight="1" x14ac:dyDescent="0.35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4:26" ht="15.75" customHeight="1" x14ac:dyDescent="0.35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4:26" ht="15.75" customHeight="1" x14ac:dyDescent="0.35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4:26" ht="15.75" customHeight="1" x14ac:dyDescent="0.35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4:26" ht="15.75" customHeight="1" x14ac:dyDescent="0.35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4:26" ht="15.75" customHeight="1" x14ac:dyDescent="0.35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4:26" ht="15.75" customHeight="1" x14ac:dyDescent="0.35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4:26" ht="15.75" customHeight="1" x14ac:dyDescent="0.35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4:26" ht="15.75" customHeight="1" x14ac:dyDescent="0.35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4:26" ht="15.75" customHeight="1" x14ac:dyDescent="0.35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4:26" ht="15.75" customHeight="1" x14ac:dyDescent="0.35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4:26" ht="15.75" customHeight="1" x14ac:dyDescent="0.35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4:26" ht="15.75" customHeight="1" x14ac:dyDescent="0.35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4:26" ht="15.75" customHeight="1" x14ac:dyDescent="0.35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4:26" ht="15.75" customHeight="1" x14ac:dyDescent="0.35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4:26" ht="15.75" customHeight="1" x14ac:dyDescent="0.35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4:26" ht="15.75" customHeight="1" x14ac:dyDescent="0.35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4:26" ht="15.75" customHeight="1" x14ac:dyDescent="0.35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4:26" ht="15.75" customHeight="1" x14ac:dyDescent="0.35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4:26" ht="15.75" customHeight="1" x14ac:dyDescent="0.35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4:26" ht="15.75" customHeight="1" x14ac:dyDescent="0.35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4:26" ht="15.75" customHeight="1" x14ac:dyDescent="0.35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4:26" ht="15.75" customHeight="1" x14ac:dyDescent="0.35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4:26" ht="15.75" customHeight="1" x14ac:dyDescent="0.35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4:26" ht="15.75" customHeight="1" x14ac:dyDescent="0.35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4:26" ht="15.75" customHeight="1" x14ac:dyDescent="0.35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4:26" ht="15.75" customHeight="1" x14ac:dyDescent="0.35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4:26" ht="15.75" customHeight="1" x14ac:dyDescent="0.35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4:26" ht="15.75" customHeight="1" x14ac:dyDescent="0.35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4:26" ht="15.75" customHeight="1" x14ac:dyDescent="0.35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4:26" ht="15.75" customHeight="1" x14ac:dyDescent="0.35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4:26" ht="15.75" customHeight="1" x14ac:dyDescent="0.35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4:26" ht="15.75" customHeight="1" x14ac:dyDescent="0.35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4:26" ht="15.75" customHeight="1" x14ac:dyDescent="0.35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4:26" ht="15.75" customHeight="1" x14ac:dyDescent="0.35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4:26" ht="15.75" customHeight="1" x14ac:dyDescent="0.35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4:26" ht="15.75" customHeight="1" x14ac:dyDescent="0.35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4:26" ht="15.75" customHeight="1" x14ac:dyDescent="0.35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4:26" ht="15.75" customHeight="1" x14ac:dyDescent="0.35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4:26" ht="15.75" customHeight="1" x14ac:dyDescent="0.35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4:26" ht="15.75" customHeight="1" x14ac:dyDescent="0.35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4:26" ht="15.75" customHeight="1" x14ac:dyDescent="0.35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4:26" ht="15.75" customHeight="1" x14ac:dyDescent="0.35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4:26" ht="15.75" customHeight="1" x14ac:dyDescent="0.35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4:26" ht="15.75" customHeight="1" x14ac:dyDescent="0.35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4:26" ht="15.75" customHeight="1" x14ac:dyDescent="0.35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4:26" ht="15.75" customHeight="1" x14ac:dyDescent="0.35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4:26" ht="15.75" customHeight="1" x14ac:dyDescent="0.35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4:26" ht="15.75" customHeight="1" x14ac:dyDescent="0.35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4:26" ht="15.75" customHeight="1" x14ac:dyDescent="0.35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4:26" ht="15.75" customHeight="1" x14ac:dyDescent="0.35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4:26" ht="15.75" customHeight="1" x14ac:dyDescent="0.35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4:26" ht="15.75" customHeight="1" x14ac:dyDescent="0.35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4:26" ht="15.75" customHeight="1" x14ac:dyDescent="0.35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4:26" ht="15.75" customHeight="1" x14ac:dyDescent="0.35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4:26" ht="15.75" customHeight="1" x14ac:dyDescent="0.35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8">
    <mergeCell ref="A1:C1"/>
    <mergeCell ref="A2:C2"/>
    <mergeCell ref="A15:B15"/>
    <mergeCell ref="A16:C16"/>
    <mergeCell ref="A17:B17"/>
    <mergeCell ref="A30:B30"/>
    <mergeCell ref="A18:B18"/>
    <mergeCell ref="A21:B21"/>
    <mergeCell ref="A22:B22"/>
    <mergeCell ref="A23:B23"/>
    <mergeCell ref="A24:B24"/>
    <mergeCell ref="A25:B25"/>
    <mergeCell ref="A26:B26"/>
    <mergeCell ref="A20:B20"/>
    <mergeCell ref="A19:B19"/>
    <mergeCell ref="A27:B27"/>
    <mergeCell ref="A28:B28"/>
    <mergeCell ref="A29:B29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opLeftCell="A16" zoomScale="78" zoomScaleNormal="78" workbookViewId="0">
      <selection activeCell="E27" sqref="E27"/>
    </sheetView>
  </sheetViews>
  <sheetFormatPr baseColWidth="10" defaultColWidth="14.42578125" defaultRowHeight="15" customHeight="1" x14ac:dyDescent="0.35"/>
  <cols>
    <col min="1" max="1" width="52.42578125" style="26" customWidth="1"/>
    <col min="2" max="2" width="43.5703125" style="26" customWidth="1"/>
    <col min="3" max="3" width="21.85546875" style="26" customWidth="1"/>
    <col min="4" max="4" width="14.140625" style="26" customWidth="1"/>
    <col min="5" max="5" width="15.140625" style="26" customWidth="1"/>
    <col min="6" max="6" width="18.140625" style="26" customWidth="1"/>
    <col min="7" max="7" width="14.85546875" style="26" customWidth="1"/>
    <col min="8" max="8" width="16.5703125" style="26" customWidth="1"/>
    <col min="9" max="9" width="11.42578125" style="26" customWidth="1"/>
    <col min="10" max="12" width="11.42578125" customWidth="1"/>
    <col min="13" max="26" width="10.7109375" customWidth="1"/>
  </cols>
  <sheetData>
    <row r="1" spans="1:26" ht="18" x14ac:dyDescent="0.35">
      <c r="A1" s="138" t="s">
        <v>59</v>
      </c>
      <c r="B1" s="133"/>
      <c r="C1" s="133"/>
      <c r="D1" s="133"/>
      <c r="E1" s="133"/>
      <c r="F1" s="133"/>
      <c r="G1" s="133"/>
      <c r="H1" s="13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35">
      <c r="A2" s="78"/>
      <c r="B2" s="79"/>
      <c r="C2" s="80"/>
      <c r="D2" s="80"/>
      <c r="E2" s="80"/>
      <c r="F2" s="80"/>
      <c r="G2" s="80"/>
      <c r="H2" s="8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thickBot="1" x14ac:dyDescent="0.4">
      <c r="A3" s="81" t="s">
        <v>60</v>
      </c>
      <c r="B3" s="82" t="s">
        <v>92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thickBot="1" x14ac:dyDescent="0.4">
      <c r="A4" s="83" t="s">
        <v>61</v>
      </c>
      <c r="B4" s="84" t="s">
        <v>62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thickBot="1" x14ac:dyDescent="0.4">
      <c r="A5" s="81" t="s">
        <v>63</v>
      </c>
      <c r="B5" s="84" t="s">
        <v>91</v>
      </c>
      <c r="C5" s="26" t="s">
        <v>89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thickBot="1" x14ac:dyDescent="0.4">
      <c r="A6" s="83" t="s">
        <v>64</v>
      </c>
      <c r="B6" s="84" t="s">
        <v>33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thickBot="1" x14ac:dyDescent="0.4">
      <c r="A7" s="81" t="s">
        <v>65</v>
      </c>
      <c r="B7" s="85" t="s">
        <v>90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thickBot="1" x14ac:dyDescent="0.4">
      <c r="A8" s="86" t="s">
        <v>59</v>
      </c>
      <c r="B8" s="87">
        <v>400000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thickBot="1" x14ac:dyDescent="0.4">
      <c r="A9" s="88" t="s">
        <v>66</v>
      </c>
      <c r="B9" s="84">
        <f>'HOJA 4) CONTRAPARTIDA'!C30</f>
        <v>382438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thickBot="1" x14ac:dyDescent="0.4">
      <c r="A10" s="89"/>
      <c r="B10" s="9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thickBot="1" x14ac:dyDescent="0.4">
      <c r="A11" s="190" t="s">
        <v>67</v>
      </c>
      <c r="B11" s="133"/>
      <c r="C11" s="134"/>
      <c r="D11" s="91"/>
      <c r="E11" s="9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thickBot="1" x14ac:dyDescent="0.4">
      <c r="A12" s="207" t="s">
        <v>68</v>
      </c>
      <c r="B12" s="207" t="s">
        <v>69</v>
      </c>
      <c r="C12" s="93" t="s">
        <v>70</v>
      </c>
      <c r="D12" s="91"/>
      <c r="E12" s="9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thickBot="1" x14ac:dyDescent="0.4">
      <c r="A13" s="191"/>
      <c r="B13" s="191"/>
      <c r="C13" s="94" t="s">
        <v>31</v>
      </c>
      <c r="D13" s="9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x14ac:dyDescent="0.35">
      <c r="A14" s="96"/>
      <c r="B14" s="97"/>
      <c r="C14" s="98"/>
      <c r="D14" s="9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x14ac:dyDescent="0.35">
      <c r="A15" s="127" t="s">
        <v>71</v>
      </c>
      <c r="B15" s="59" t="s">
        <v>72</v>
      </c>
      <c r="C15" s="98">
        <v>60000</v>
      </c>
      <c r="D15" s="9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x14ac:dyDescent="0.35">
      <c r="A16" s="127" t="s">
        <v>73</v>
      </c>
      <c r="B16" s="59" t="s">
        <v>74</v>
      </c>
      <c r="C16" s="98">
        <v>224000</v>
      </c>
      <c r="D16" s="9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x14ac:dyDescent="0.35">
      <c r="A17" s="127" t="s">
        <v>29</v>
      </c>
      <c r="B17" s="59" t="s">
        <v>75</v>
      </c>
      <c r="C17" s="98">
        <v>116000</v>
      </c>
      <c r="D17" s="9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x14ac:dyDescent="0.35">
      <c r="A18" s="100"/>
      <c r="B18" s="59"/>
      <c r="C18" s="98"/>
      <c r="D18" s="9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x14ac:dyDescent="0.35">
      <c r="A19" s="100"/>
      <c r="B19" s="59"/>
      <c r="C19" s="98"/>
      <c r="D19" s="9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x14ac:dyDescent="0.35">
      <c r="A20" s="100"/>
      <c r="B20" s="59"/>
      <c r="C20" s="98"/>
      <c r="D20" s="9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thickBot="1" x14ac:dyDescent="0.4">
      <c r="A21" s="101"/>
      <c r="B21" s="60"/>
      <c r="C21" s="98"/>
      <c r="D21" s="9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thickBot="1" x14ac:dyDescent="0.4">
      <c r="A22" s="208" t="s">
        <v>76</v>
      </c>
      <c r="B22" s="134"/>
      <c r="C22" s="102">
        <f>SUM(C14:C21)</f>
        <v>400000</v>
      </c>
      <c r="D22" s="9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Bot="1" x14ac:dyDescent="0.4">
      <c r="A23" s="103"/>
      <c r="B23" s="103"/>
      <c r="C23" s="99"/>
      <c r="D23" s="99"/>
      <c r="E23" s="9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thickBot="1" x14ac:dyDescent="0.4">
      <c r="A24" s="190" t="s">
        <v>77</v>
      </c>
      <c r="B24" s="133"/>
      <c r="C24" s="133"/>
      <c r="D24" s="133"/>
      <c r="E24" s="133"/>
      <c r="F24" s="133"/>
      <c r="G24" s="133"/>
      <c r="H24" s="13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9.5" customHeight="1" x14ac:dyDescent="0.35">
      <c r="A25" s="209" t="s">
        <v>78</v>
      </c>
      <c r="B25" s="210"/>
      <c r="C25" s="203" t="s">
        <v>79</v>
      </c>
      <c r="D25" s="139"/>
      <c r="E25" s="104" t="s">
        <v>80</v>
      </c>
      <c r="F25" s="110" t="s">
        <v>81</v>
      </c>
      <c r="G25" s="111" t="s">
        <v>82</v>
      </c>
      <c r="H25" s="204" t="s">
        <v>83</v>
      </c>
      <c r="I25" s="205"/>
      <c r="J25" s="206"/>
      <c r="K25" s="205"/>
      <c r="L25" s="20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4.5" customHeight="1" x14ac:dyDescent="0.35">
      <c r="A26" s="211"/>
      <c r="B26" s="212"/>
      <c r="C26" s="105" t="s">
        <v>84</v>
      </c>
      <c r="D26" s="105" t="s">
        <v>52</v>
      </c>
      <c r="E26" s="105" t="s">
        <v>52</v>
      </c>
      <c r="F26" s="112" t="s">
        <v>52</v>
      </c>
      <c r="G26" s="113" t="s">
        <v>52</v>
      </c>
      <c r="H26" s="141"/>
      <c r="I26" s="114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35">
      <c r="A27" s="201" t="s">
        <v>93</v>
      </c>
      <c r="B27" s="148"/>
      <c r="C27" s="106">
        <f>((H27*100)/$B$8)/100</f>
        <v>0.4375</v>
      </c>
      <c r="D27" s="107">
        <v>6000</v>
      </c>
      <c r="E27" s="107">
        <v>19000</v>
      </c>
      <c r="F27" s="128">
        <v>100000</v>
      </c>
      <c r="G27" s="107">
        <v>50000</v>
      </c>
      <c r="H27" s="115">
        <f t="shared" ref="H27:H36" si="0">SUM(D27:G27)</f>
        <v>175000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201" t="s">
        <v>85</v>
      </c>
      <c r="B28" s="148"/>
      <c r="C28" s="106">
        <f t="shared" ref="C28:C29" si="1">((H28*100)/$B$8)/100</f>
        <v>0.35499999999999998</v>
      </c>
      <c r="D28" s="107">
        <v>6000</v>
      </c>
      <c r="E28" s="107">
        <v>16000</v>
      </c>
      <c r="F28" s="128">
        <v>80000</v>
      </c>
      <c r="G28" s="107">
        <v>40000</v>
      </c>
      <c r="H28" s="115">
        <f t="shared" si="0"/>
        <v>142000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201" t="s">
        <v>86</v>
      </c>
      <c r="B29" s="148"/>
      <c r="C29" s="106">
        <f t="shared" si="1"/>
        <v>0.20749999999999999</v>
      </c>
      <c r="D29" s="107">
        <v>8000</v>
      </c>
      <c r="E29" s="107">
        <v>5000</v>
      </c>
      <c r="F29" s="128">
        <v>44000</v>
      </c>
      <c r="G29" s="107">
        <v>26000</v>
      </c>
      <c r="H29" s="115">
        <f t="shared" si="0"/>
        <v>83000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201" t="s">
        <v>87</v>
      </c>
      <c r="B30" s="148"/>
      <c r="C30" s="106">
        <f>((H30*100)/B8)/100</f>
        <v>0</v>
      </c>
      <c r="D30" s="106"/>
      <c r="E30" s="107"/>
      <c r="F30" s="107"/>
      <c r="G30" s="107"/>
      <c r="H30" s="115">
        <f t="shared" si="0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A31" s="201"/>
      <c r="B31" s="148"/>
      <c r="C31" s="106">
        <f>((H31*100)/B8)/100</f>
        <v>0</v>
      </c>
      <c r="D31" s="106"/>
      <c r="E31" s="107"/>
      <c r="F31" s="107"/>
      <c r="G31" s="107"/>
      <c r="H31" s="115">
        <f t="shared" si="0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A32" s="201"/>
      <c r="B32" s="148"/>
      <c r="C32" s="106">
        <f>((H32*100)/B8)/100</f>
        <v>0</v>
      </c>
      <c r="D32" s="106"/>
      <c r="E32" s="107"/>
      <c r="F32" s="107"/>
      <c r="G32" s="107"/>
      <c r="H32" s="115">
        <f t="shared" si="0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201"/>
      <c r="B33" s="148"/>
      <c r="C33" s="106">
        <f>((H33*100)/B8)/100</f>
        <v>0</v>
      </c>
      <c r="D33" s="106"/>
      <c r="E33" s="107"/>
      <c r="F33" s="107"/>
      <c r="G33" s="107"/>
      <c r="H33" s="115">
        <f t="shared" si="0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201"/>
      <c r="B34" s="148"/>
      <c r="C34" s="106">
        <f>((H34*100)/B8)/100</f>
        <v>0</v>
      </c>
      <c r="D34" s="106"/>
      <c r="E34" s="107"/>
      <c r="F34" s="116"/>
      <c r="G34" s="107"/>
      <c r="H34" s="115">
        <f t="shared" si="0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5">
      <c r="A35" s="201"/>
      <c r="B35" s="148"/>
      <c r="C35" s="106">
        <f>((H35*100)/B8)/100</f>
        <v>0</v>
      </c>
      <c r="D35" s="106"/>
      <c r="E35" s="59"/>
      <c r="F35" s="59"/>
      <c r="G35" s="59"/>
      <c r="H35" s="115">
        <f t="shared" si="0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201"/>
      <c r="B36" s="148"/>
      <c r="C36" s="106">
        <f>((H36*100)/B8)/100</f>
        <v>0</v>
      </c>
      <c r="D36" s="106"/>
      <c r="E36" s="59"/>
      <c r="F36" s="59"/>
      <c r="G36" s="59"/>
      <c r="H36" s="115">
        <f t="shared" si="0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5">
      <c r="A37" s="202" t="s">
        <v>31</v>
      </c>
      <c r="B37" s="194"/>
      <c r="C37" s="108">
        <f>SUM(C27:C36)</f>
        <v>1</v>
      </c>
      <c r="D37" s="109">
        <f>SUM(D27:D36)</f>
        <v>20000</v>
      </c>
      <c r="E37" s="109">
        <f>SUM(E27:E36)</f>
        <v>40000</v>
      </c>
      <c r="F37" s="109">
        <f>SUM(F27:F36)</f>
        <v>224000</v>
      </c>
      <c r="G37" s="109">
        <f>SUM(G27:G36)</f>
        <v>116000</v>
      </c>
      <c r="H37" s="117">
        <f>SUM(D37:G37)</f>
        <v>400000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200" t="s">
        <v>88</v>
      </c>
      <c r="B38" s="133"/>
      <c r="C38" s="133"/>
      <c r="D38" s="133"/>
      <c r="E38" s="133"/>
      <c r="F38" s="133"/>
      <c r="G38" s="133"/>
      <c r="H38" s="13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5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0:26" ht="15.75" customHeight="1" x14ac:dyDescent="0.3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0:26" ht="15.75" customHeight="1" x14ac:dyDescent="0.35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0:26" ht="15.75" customHeight="1" x14ac:dyDescent="0.35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0:26" ht="15.75" customHeight="1" x14ac:dyDescent="0.35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0:26" ht="15.75" customHeight="1" x14ac:dyDescent="0.3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0:26" ht="15.75" customHeight="1" x14ac:dyDescent="0.3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0:26" ht="15.75" customHeight="1" x14ac:dyDescent="0.3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0:26" ht="15.75" customHeight="1" x14ac:dyDescent="0.3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0:26" ht="15.75" customHeight="1" x14ac:dyDescent="0.3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0:26" ht="15.75" customHeight="1" x14ac:dyDescent="0.3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0:26" ht="15.75" customHeight="1" x14ac:dyDescent="0.3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0:26" ht="15.75" customHeight="1" x14ac:dyDescent="0.3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0:26" ht="15.75" customHeight="1" x14ac:dyDescent="0.3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0:26" ht="15.75" customHeight="1" x14ac:dyDescent="0.3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0:26" ht="15.75" customHeight="1" x14ac:dyDescent="0.3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0:26" ht="15.75" customHeight="1" x14ac:dyDescent="0.3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0:26" ht="15.75" customHeight="1" x14ac:dyDescent="0.3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0:26" ht="15.75" customHeight="1" x14ac:dyDescent="0.3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0:26" ht="15.75" customHeight="1" x14ac:dyDescent="0.3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0:26" ht="15.75" customHeight="1" x14ac:dyDescent="0.3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0:26" ht="15.75" customHeight="1" x14ac:dyDescent="0.3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0:26" ht="15.75" customHeight="1" x14ac:dyDescent="0.3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0:26" ht="15.75" customHeight="1" x14ac:dyDescent="0.3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0:26" ht="15.75" customHeight="1" x14ac:dyDescent="0.3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0:26" ht="15.75" customHeight="1" x14ac:dyDescent="0.3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0:26" ht="15.75" customHeight="1" x14ac:dyDescent="0.3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0:26" ht="15.75" customHeight="1" x14ac:dyDescent="0.3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0:26" ht="15.75" customHeight="1" x14ac:dyDescent="0.3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0:26" ht="15.75" customHeight="1" x14ac:dyDescent="0.3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0:26" ht="15.75" customHeight="1" x14ac:dyDescent="0.3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0:26" ht="15.75" customHeight="1" x14ac:dyDescent="0.3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0:26" ht="15.75" customHeight="1" x14ac:dyDescent="0.3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0:26" ht="15.75" customHeight="1" x14ac:dyDescent="0.3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0:26" ht="15.75" customHeight="1" x14ac:dyDescent="0.3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0:26" ht="15.75" customHeight="1" x14ac:dyDescent="0.3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0:26" ht="15.75" customHeight="1" x14ac:dyDescent="0.3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0:26" ht="15.75" customHeight="1" x14ac:dyDescent="0.3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0:26" ht="15.75" customHeight="1" x14ac:dyDescent="0.3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0:26" ht="15.75" customHeight="1" x14ac:dyDescent="0.3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0:26" ht="15.75" customHeight="1" x14ac:dyDescent="0.3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0:26" ht="15.75" customHeight="1" x14ac:dyDescent="0.3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0:26" ht="15.75" customHeight="1" x14ac:dyDescent="0.3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0:26" ht="15.75" customHeight="1" x14ac:dyDescent="0.3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0:26" ht="15.75" customHeight="1" x14ac:dyDescent="0.3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0:26" ht="15.75" customHeight="1" x14ac:dyDescent="0.3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0:26" ht="15.75" customHeight="1" x14ac:dyDescent="0.3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0:26" ht="15.75" customHeight="1" x14ac:dyDescent="0.3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0:26" ht="15.75" customHeight="1" x14ac:dyDescent="0.3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0:26" ht="15.75" customHeight="1" x14ac:dyDescent="0.3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0:26" ht="15.75" customHeight="1" x14ac:dyDescent="0.3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0:26" ht="15.75" customHeight="1" x14ac:dyDescent="0.3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0:26" ht="15.75" customHeight="1" x14ac:dyDescent="0.3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0:26" ht="15.75" customHeight="1" x14ac:dyDescent="0.3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0:26" ht="15.75" customHeight="1" x14ac:dyDescent="0.35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0:26" ht="15.75" customHeight="1" x14ac:dyDescent="0.35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0:26" ht="15.75" customHeight="1" x14ac:dyDescent="0.35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0:26" ht="15.75" customHeight="1" x14ac:dyDescent="0.35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0:26" ht="15.75" customHeight="1" x14ac:dyDescent="0.35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0:26" ht="15.75" customHeight="1" x14ac:dyDescent="0.35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0:26" ht="15.75" customHeight="1" x14ac:dyDescent="0.35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0:26" ht="15.75" customHeight="1" x14ac:dyDescent="0.35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0:26" ht="15.75" customHeight="1" x14ac:dyDescent="0.35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0:26" ht="15.75" customHeight="1" x14ac:dyDescent="0.35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0:26" ht="15.75" customHeight="1" x14ac:dyDescent="0.35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0:26" ht="15.75" customHeight="1" x14ac:dyDescent="0.35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0:26" ht="15.75" customHeight="1" x14ac:dyDescent="0.3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0:26" ht="15.75" customHeight="1" x14ac:dyDescent="0.3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0:26" ht="15.75" customHeight="1" x14ac:dyDescent="0.35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0:26" ht="15.75" customHeight="1" x14ac:dyDescent="0.35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0:26" ht="15.75" customHeight="1" x14ac:dyDescent="0.35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0:26" ht="15.75" customHeight="1" x14ac:dyDescent="0.35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0:26" ht="15.75" customHeight="1" x14ac:dyDescent="0.35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0:26" ht="15.75" customHeight="1" x14ac:dyDescent="0.3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0:26" ht="15.75" customHeight="1" x14ac:dyDescent="0.3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0:26" ht="15.75" customHeight="1" x14ac:dyDescent="0.3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0:26" ht="15.75" customHeight="1" x14ac:dyDescent="0.3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0:26" ht="15.75" customHeight="1" x14ac:dyDescent="0.3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0:26" ht="15.75" customHeight="1" x14ac:dyDescent="0.3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0:26" ht="15.75" customHeight="1" x14ac:dyDescent="0.3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0:26" ht="15.75" customHeight="1" x14ac:dyDescent="0.3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0:26" ht="15.75" customHeight="1" x14ac:dyDescent="0.3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0:26" ht="15.75" customHeight="1" x14ac:dyDescent="0.3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0:26" ht="15.75" customHeight="1" x14ac:dyDescent="0.35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0:26" ht="15.75" customHeight="1" x14ac:dyDescent="0.35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0:26" ht="15.75" customHeight="1" x14ac:dyDescent="0.35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0:26" ht="15.75" customHeight="1" x14ac:dyDescent="0.35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0:26" ht="15.75" customHeight="1" x14ac:dyDescent="0.35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0:26" ht="15.75" customHeight="1" x14ac:dyDescent="0.35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0:26" ht="15.75" customHeight="1" x14ac:dyDescent="0.35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0:26" ht="15.75" customHeight="1" x14ac:dyDescent="0.35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0:26" ht="15.75" customHeight="1" x14ac:dyDescent="0.35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0:26" ht="15.75" customHeight="1" x14ac:dyDescent="0.35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0:26" ht="15.75" customHeight="1" x14ac:dyDescent="0.35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0:26" ht="15.75" customHeight="1" x14ac:dyDescent="0.35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0:26" ht="15.75" customHeight="1" x14ac:dyDescent="0.35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0:26" ht="15.75" customHeight="1" x14ac:dyDescent="0.35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0:26" ht="15.75" customHeight="1" x14ac:dyDescent="0.35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0:26" ht="15.75" customHeight="1" x14ac:dyDescent="0.35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0:26" ht="15.75" customHeight="1" x14ac:dyDescent="0.35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0:26" ht="15.75" customHeight="1" x14ac:dyDescent="0.35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0:26" ht="15.75" customHeight="1" x14ac:dyDescent="0.35"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0:26" ht="15.75" customHeight="1" x14ac:dyDescent="0.35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0:26" ht="15.75" customHeight="1" x14ac:dyDescent="0.35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0:26" ht="15.75" customHeight="1" x14ac:dyDescent="0.35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0:26" ht="15.75" customHeight="1" x14ac:dyDescent="0.35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0:26" ht="15.75" customHeight="1" x14ac:dyDescent="0.35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0:26" ht="15.75" customHeight="1" x14ac:dyDescent="0.35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0:26" ht="15.75" customHeight="1" x14ac:dyDescent="0.35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0:26" ht="15.75" customHeight="1" x14ac:dyDescent="0.35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0:26" ht="15.75" customHeight="1" x14ac:dyDescent="0.35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0:26" ht="15.75" customHeight="1" x14ac:dyDescent="0.35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0:26" ht="15.75" customHeight="1" x14ac:dyDescent="0.35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0:26" ht="15.75" customHeight="1" x14ac:dyDescent="0.35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0:26" ht="15.75" customHeight="1" x14ac:dyDescent="0.35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0:26" ht="15.75" customHeight="1" x14ac:dyDescent="0.35"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0:26" ht="15.75" customHeight="1" x14ac:dyDescent="0.35"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0:26" ht="15.75" customHeight="1" x14ac:dyDescent="0.35"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0:26" ht="15.75" customHeight="1" x14ac:dyDescent="0.35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0:26" ht="15.75" customHeight="1" x14ac:dyDescent="0.35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0:26" ht="15.75" customHeight="1" x14ac:dyDescent="0.35"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0:26" ht="15.75" customHeight="1" x14ac:dyDescent="0.35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0:26" ht="15.75" customHeight="1" x14ac:dyDescent="0.35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0:26" ht="15.75" customHeight="1" x14ac:dyDescent="0.35"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0:26" ht="15.75" customHeight="1" x14ac:dyDescent="0.35"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0:26" ht="15.75" customHeight="1" x14ac:dyDescent="0.35"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0:26" ht="15.75" customHeight="1" x14ac:dyDescent="0.35"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0:26" ht="15.75" customHeight="1" x14ac:dyDescent="0.35"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0:26" ht="15.75" customHeight="1" x14ac:dyDescent="0.35"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0:26" ht="15.75" customHeight="1" x14ac:dyDescent="0.35"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0:26" ht="15.75" customHeight="1" x14ac:dyDescent="0.35"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0:26" ht="15.75" customHeight="1" x14ac:dyDescent="0.35"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0:26" ht="15.75" customHeight="1" x14ac:dyDescent="0.35"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0:26" ht="15.75" customHeight="1" x14ac:dyDescent="0.35"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0:26" ht="15.75" customHeight="1" x14ac:dyDescent="0.35"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0:26" ht="15.75" customHeight="1" x14ac:dyDescent="0.35"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0:26" ht="15.75" customHeight="1" x14ac:dyDescent="0.35"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0:26" ht="15.75" customHeight="1" x14ac:dyDescent="0.35"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0:26" ht="15.75" customHeight="1" x14ac:dyDescent="0.35"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0:26" ht="15.75" customHeight="1" x14ac:dyDescent="0.35"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0:26" ht="15.75" customHeight="1" x14ac:dyDescent="0.35"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0:26" ht="15.75" customHeight="1" x14ac:dyDescent="0.35"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0:26" ht="15.75" customHeight="1" x14ac:dyDescent="0.35"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0:26" ht="15.75" customHeight="1" x14ac:dyDescent="0.35"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0:26" ht="15.75" customHeight="1" x14ac:dyDescent="0.35"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0:26" ht="15.75" customHeight="1" x14ac:dyDescent="0.35"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0:26" ht="15.75" customHeight="1" x14ac:dyDescent="0.35"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0:26" ht="15.75" customHeight="1" x14ac:dyDescent="0.35"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0:26" ht="15.75" customHeight="1" x14ac:dyDescent="0.35"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0:26" ht="15.75" customHeight="1" x14ac:dyDescent="0.35"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0:26" ht="15.75" customHeight="1" x14ac:dyDescent="0.35"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0:26" ht="15.75" customHeight="1" x14ac:dyDescent="0.35"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0:26" ht="15.75" customHeight="1" x14ac:dyDescent="0.35"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0:26" ht="15.75" customHeight="1" x14ac:dyDescent="0.35"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0:26" ht="15.75" customHeight="1" x14ac:dyDescent="0.35"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0:26" ht="15.75" customHeight="1" x14ac:dyDescent="0.35"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0:26" ht="15.75" customHeight="1" x14ac:dyDescent="0.35"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0:26" ht="15.75" customHeight="1" x14ac:dyDescent="0.35"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0:26" ht="15.75" customHeight="1" x14ac:dyDescent="0.35"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0:26" ht="15.75" customHeight="1" x14ac:dyDescent="0.35"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0:26" ht="15.75" customHeight="1" x14ac:dyDescent="0.35"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0:26" ht="15.75" customHeight="1" x14ac:dyDescent="0.35"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0:26" ht="15.75" customHeight="1" x14ac:dyDescent="0.35"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0:26" ht="15.75" customHeight="1" x14ac:dyDescent="0.35"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0:26" ht="15.75" customHeight="1" x14ac:dyDescent="0.35"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0:26" ht="15.75" customHeight="1" x14ac:dyDescent="0.35"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0:26" ht="15.75" customHeight="1" x14ac:dyDescent="0.35"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0:26" ht="15.75" customHeight="1" x14ac:dyDescent="0.35"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0:26" ht="15.75" customHeight="1" x14ac:dyDescent="0.35"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0:26" ht="15.75" customHeight="1" x14ac:dyDescent="0.35"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0:26" ht="15.75" customHeight="1" x14ac:dyDescent="0.35"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0:26" ht="15.75" customHeight="1" x14ac:dyDescent="0.35"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0:26" ht="15.75" customHeight="1" x14ac:dyDescent="0.35"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0:26" ht="15.75" customHeight="1" x14ac:dyDescent="0.35"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0:26" ht="15.75" customHeight="1" x14ac:dyDescent="0.35"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0:26" ht="15.75" customHeight="1" x14ac:dyDescent="0.35"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0:26" ht="15.75" customHeight="1" x14ac:dyDescent="0.35"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0:26" ht="15.75" customHeight="1" x14ac:dyDescent="0.35"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0:26" ht="15.75" customHeight="1" x14ac:dyDescent="0.35"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0:26" ht="15.75" customHeight="1" x14ac:dyDescent="0.35"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0:26" ht="15.75" customHeight="1" x14ac:dyDescent="0.35"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0:26" ht="15.75" customHeight="1" x14ac:dyDescent="0.35"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0:26" ht="15.75" customHeight="1" x14ac:dyDescent="0.35"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0:26" ht="15.75" customHeight="1" x14ac:dyDescent="0.35"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0:26" ht="15.75" customHeight="1" x14ac:dyDescent="0.35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0:26" ht="15.75" customHeight="1" x14ac:dyDescent="0.35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0:26" ht="15.75" customHeight="1" x14ac:dyDescent="0.3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0:26" ht="15.75" customHeight="1" x14ac:dyDescent="0.3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0:26" ht="15.75" customHeight="1" x14ac:dyDescent="0.3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0:26" ht="15.75" customHeight="1" x14ac:dyDescent="0.3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0:26" ht="15.75" customHeight="1" x14ac:dyDescent="0.3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0:26" ht="15.75" customHeight="1" x14ac:dyDescent="0.3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0:26" ht="15.75" customHeight="1" x14ac:dyDescent="0.3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0:26" ht="15.75" customHeight="1" x14ac:dyDescent="0.3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0:26" ht="15.75" customHeight="1" x14ac:dyDescent="0.3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0:26" ht="15.75" customHeight="1" x14ac:dyDescent="0.3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0:26" ht="15.75" customHeight="1" x14ac:dyDescent="0.3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0:26" ht="15.75" customHeight="1" x14ac:dyDescent="0.3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0:26" ht="15.75" customHeight="1" x14ac:dyDescent="0.3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0:26" ht="15.75" customHeight="1" x14ac:dyDescent="0.3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0:26" ht="15.75" customHeight="1" x14ac:dyDescent="0.35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0:26" ht="15.75" customHeight="1" x14ac:dyDescent="0.35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0:26" ht="15.75" customHeight="1" x14ac:dyDescent="0.35"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0:26" ht="15.75" customHeight="1" x14ac:dyDescent="0.35"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0:26" ht="15.75" customHeight="1" x14ac:dyDescent="0.35"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0:26" ht="15.75" customHeight="1" x14ac:dyDescent="0.35"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0:26" ht="15.75" customHeight="1" x14ac:dyDescent="0.35"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0:26" ht="15.75" customHeight="1" x14ac:dyDescent="0.35"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0:26" ht="15.75" customHeight="1" x14ac:dyDescent="0.35"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0:26" ht="15.75" customHeight="1" x14ac:dyDescent="0.35"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0:26" ht="15.75" customHeight="1" x14ac:dyDescent="0.35"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0:26" ht="15.75" customHeight="1" x14ac:dyDescent="0.35"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0:26" ht="15.75" customHeight="1" x14ac:dyDescent="0.35"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0:26" ht="15.75" customHeight="1" x14ac:dyDescent="0.35"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0:26" ht="15.75" customHeight="1" x14ac:dyDescent="0.35"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0:26" ht="15.75" customHeight="1" x14ac:dyDescent="0.35"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0:26" ht="15.75" customHeight="1" x14ac:dyDescent="0.35"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0:26" ht="15.75" customHeight="1" x14ac:dyDescent="0.35"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0:26" ht="15.75" customHeight="1" x14ac:dyDescent="0.35"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0:26" ht="15.75" customHeight="1" x14ac:dyDescent="0.35"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0:26" ht="15.75" customHeight="1" x14ac:dyDescent="0.35"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0:26" ht="15.75" customHeight="1" x14ac:dyDescent="0.35"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0:26" ht="15.75" customHeight="1" x14ac:dyDescent="0.35"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0:26" ht="15.75" customHeight="1" x14ac:dyDescent="0.35"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0:26" ht="15.75" customHeight="1" x14ac:dyDescent="0.35"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0:26" ht="15.75" customHeight="1" x14ac:dyDescent="0.35"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0:26" ht="15.75" customHeight="1" x14ac:dyDescent="0.35"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0:26" ht="15.75" customHeight="1" x14ac:dyDescent="0.35"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0:26" ht="15.75" customHeight="1" x14ac:dyDescent="0.35"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0:26" ht="15.75" customHeight="1" x14ac:dyDescent="0.35"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0:26" ht="15.75" customHeight="1" x14ac:dyDescent="0.35"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0:26" ht="15.75" customHeight="1" x14ac:dyDescent="0.35"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0:26" ht="15.75" customHeight="1" x14ac:dyDescent="0.35"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0:26" ht="15.75" customHeight="1" x14ac:dyDescent="0.35"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0:26" ht="15.75" customHeight="1" x14ac:dyDescent="0.35"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0:26" ht="15.75" customHeight="1" x14ac:dyDescent="0.35"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0:26" ht="15.75" customHeight="1" x14ac:dyDescent="0.35"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0:26" ht="15.75" customHeight="1" x14ac:dyDescent="0.35"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0:26" ht="15.75" customHeight="1" x14ac:dyDescent="0.35"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0:26" ht="15.75" customHeight="1" x14ac:dyDescent="0.35"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0:26" ht="15.75" customHeight="1" x14ac:dyDescent="0.35"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0:26" ht="15.75" customHeight="1" x14ac:dyDescent="0.35"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0:26" ht="15.75" customHeight="1" x14ac:dyDescent="0.35"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0:26" ht="15.75" customHeight="1" x14ac:dyDescent="0.35"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0:26" ht="15.75" customHeight="1" x14ac:dyDescent="0.35"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0:26" ht="15.75" customHeight="1" x14ac:dyDescent="0.35"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0:26" ht="15.75" customHeight="1" x14ac:dyDescent="0.35"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0:26" ht="15.75" customHeight="1" x14ac:dyDescent="0.35"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0:26" ht="15.75" customHeight="1" x14ac:dyDescent="0.35"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0:26" ht="15.75" customHeight="1" x14ac:dyDescent="0.35"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0:26" ht="15.75" customHeight="1" x14ac:dyDescent="0.35"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0:26" ht="15.75" customHeight="1" x14ac:dyDescent="0.35"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0:26" ht="15.75" customHeight="1" x14ac:dyDescent="0.35"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0:26" ht="15.75" customHeight="1" x14ac:dyDescent="0.35"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0:26" ht="15.75" customHeight="1" x14ac:dyDescent="0.35"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0:26" ht="15.75" customHeight="1" x14ac:dyDescent="0.35"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0:26" ht="15.75" customHeight="1" x14ac:dyDescent="0.35"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0:26" ht="15.75" customHeight="1" x14ac:dyDescent="0.35"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0:26" ht="15.75" customHeight="1" x14ac:dyDescent="0.35"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0:26" ht="15.75" customHeight="1" x14ac:dyDescent="0.35"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0:26" ht="15.75" customHeight="1" x14ac:dyDescent="0.35"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0:26" ht="15.75" customHeight="1" x14ac:dyDescent="0.35"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0:26" ht="15.75" customHeight="1" x14ac:dyDescent="0.35"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0:26" ht="15.75" customHeight="1" x14ac:dyDescent="0.35"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0:26" ht="15.75" customHeight="1" x14ac:dyDescent="0.35"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0:26" ht="15.75" customHeight="1" x14ac:dyDescent="0.35"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0:26" ht="15.75" customHeight="1" x14ac:dyDescent="0.35"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0:26" ht="15.75" customHeight="1" x14ac:dyDescent="0.35"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0:26" ht="15.75" customHeight="1" x14ac:dyDescent="0.35"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0:26" ht="15.75" customHeight="1" x14ac:dyDescent="0.35"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0:26" ht="15.75" customHeight="1" x14ac:dyDescent="0.35"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0:26" ht="15.75" customHeight="1" x14ac:dyDescent="0.35"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0:26" ht="15.75" customHeight="1" x14ac:dyDescent="0.35"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0:26" ht="15.75" customHeight="1" x14ac:dyDescent="0.35"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0:26" ht="15.75" customHeight="1" x14ac:dyDescent="0.35"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0:26" ht="15.75" customHeight="1" x14ac:dyDescent="0.35"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0:26" ht="15.75" customHeight="1" x14ac:dyDescent="0.35"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0:26" ht="15.75" customHeight="1" x14ac:dyDescent="0.35"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0:26" ht="15.75" customHeight="1" x14ac:dyDescent="0.35"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0:26" ht="15.75" customHeight="1" x14ac:dyDescent="0.35"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0:26" ht="15.75" customHeight="1" x14ac:dyDescent="0.35"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0:26" ht="15.75" customHeight="1" x14ac:dyDescent="0.35"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0:26" ht="15.75" customHeight="1" x14ac:dyDescent="0.35"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0:26" ht="15.75" customHeight="1" x14ac:dyDescent="0.35"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0:26" ht="15.75" customHeight="1" x14ac:dyDescent="0.35"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0:26" ht="15.75" customHeight="1" x14ac:dyDescent="0.35"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0:26" ht="15.75" customHeight="1" x14ac:dyDescent="0.35"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0:26" ht="15.75" customHeight="1" x14ac:dyDescent="0.35"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0:26" ht="15.75" customHeight="1" x14ac:dyDescent="0.35"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0:26" ht="15.75" customHeight="1" x14ac:dyDescent="0.35"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0:26" ht="15.75" customHeight="1" x14ac:dyDescent="0.35"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0:26" ht="15.75" customHeight="1" x14ac:dyDescent="0.35"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0:26" ht="15.75" customHeight="1" x14ac:dyDescent="0.35"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0:26" ht="15.75" customHeight="1" x14ac:dyDescent="0.35"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0:26" ht="15.75" customHeight="1" x14ac:dyDescent="0.35"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0:26" ht="15.75" customHeight="1" x14ac:dyDescent="0.35"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0:26" ht="15.75" customHeight="1" x14ac:dyDescent="0.35"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0:26" ht="15.75" customHeight="1" x14ac:dyDescent="0.35"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0:26" ht="15.75" customHeight="1" x14ac:dyDescent="0.35"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0:26" ht="15.75" customHeight="1" x14ac:dyDescent="0.35"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0:26" ht="15.75" customHeight="1" x14ac:dyDescent="0.35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0:26" ht="15.75" customHeight="1" x14ac:dyDescent="0.35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0:26" ht="15.75" customHeight="1" x14ac:dyDescent="0.35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0:26" ht="15.75" customHeight="1" x14ac:dyDescent="0.35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0:26" ht="15.75" customHeight="1" x14ac:dyDescent="0.35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0:26" ht="15.75" customHeight="1" x14ac:dyDescent="0.35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0:26" ht="15.75" customHeight="1" x14ac:dyDescent="0.35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0:26" ht="15.75" customHeight="1" x14ac:dyDescent="0.35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0:26" ht="15.75" customHeight="1" x14ac:dyDescent="0.35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0:26" ht="15.75" customHeight="1" x14ac:dyDescent="0.35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0:26" ht="15.75" customHeight="1" x14ac:dyDescent="0.35"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0:26" ht="15.75" customHeight="1" x14ac:dyDescent="0.35"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0:26" ht="15.75" customHeight="1" x14ac:dyDescent="0.35"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0:26" ht="15.75" customHeight="1" x14ac:dyDescent="0.35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0:26" ht="15.75" customHeight="1" x14ac:dyDescent="0.35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0:26" ht="15.75" customHeight="1" x14ac:dyDescent="0.35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0:26" ht="15.75" customHeight="1" x14ac:dyDescent="0.35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0:26" ht="15.75" customHeight="1" x14ac:dyDescent="0.35"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0:26" ht="15.75" customHeight="1" x14ac:dyDescent="0.35"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0:26" ht="15.75" customHeight="1" x14ac:dyDescent="0.35"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0:26" ht="15.75" customHeight="1" x14ac:dyDescent="0.35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0:26" ht="15.75" customHeight="1" x14ac:dyDescent="0.35"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0:26" ht="15.75" customHeight="1" x14ac:dyDescent="0.35"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0:26" ht="15.75" customHeight="1" x14ac:dyDescent="0.35"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0:26" ht="15.75" customHeight="1" x14ac:dyDescent="0.35"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0:26" ht="15.75" customHeight="1" x14ac:dyDescent="0.35"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0:26" ht="15.75" customHeight="1" x14ac:dyDescent="0.35"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0:26" ht="15.75" customHeight="1" x14ac:dyDescent="0.35"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0:26" ht="15.75" customHeight="1" x14ac:dyDescent="0.35"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0:26" ht="15.75" customHeight="1" x14ac:dyDescent="0.35"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0:26" ht="15.75" customHeight="1" x14ac:dyDescent="0.35"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0:26" ht="15.75" customHeight="1" x14ac:dyDescent="0.35"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0:26" ht="15.75" customHeight="1" x14ac:dyDescent="0.35"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0:26" ht="15.75" customHeight="1" x14ac:dyDescent="0.35"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0:26" ht="15.75" customHeight="1" x14ac:dyDescent="0.35"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0:26" ht="15.75" customHeight="1" x14ac:dyDescent="0.35"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0:26" ht="15.75" customHeight="1" x14ac:dyDescent="0.35"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0:26" ht="15.75" customHeight="1" x14ac:dyDescent="0.35"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0:26" ht="15.75" customHeight="1" x14ac:dyDescent="0.35"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0:26" ht="15.75" customHeight="1" x14ac:dyDescent="0.35"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0:26" ht="15.75" customHeight="1" x14ac:dyDescent="0.35"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0:26" ht="15.75" customHeight="1" x14ac:dyDescent="0.35"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0:26" ht="15.75" customHeight="1" x14ac:dyDescent="0.35"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0:26" ht="15.75" customHeight="1" x14ac:dyDescent="0.35"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0:26" ht="15.75" customHeight="1" x14ac:dyDescent="0.35"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0:26" ht="15.75" customHeight="1" x14ac:dyDescent="0.35"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0:26" ht="15.75" customHeight="1" x14ac:dyDescent="0.35"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0:26" ht="15.75" customHeight="1" x14ac:dyDescent="0.35"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0:26" ht="15.75" customHeight="1" x14ac:dyDescent="0.35"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0:26" ht="15.75" customHeight="1" x14ac:dyDescent="0.35"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0:26" ht="15.75" customHeight="1" x14ac:dyDescent="0.35"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0:26" ht="15.75" customHeight="1" x14ac:dyDescent="0.35"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0:26" ht="15.75" customHeight="1" x14ac:dyDescent="0.35"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0:26" ht="15.75" customHeight="1" x14ac:dyDescent="0.35"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0:26" ht="15.75" customHeight="1" x14ac:dyDescent="0.35"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0:26" ht="15.75" customHeight="1" x14ac:dyDescent="0.35"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0:26" ht="15.75" customHeight="1" x14ac:dyDescent="0.35"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0:26" ht="15.75" customHeight="1" x14ac:dyDescent="0.35"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0:26" ht="15.75" customHeight="1" x14ac:dyDescent="0.35"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0:26" ht="15.75" customHeight="1" x14ac:dyDescent="0.35"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0:26" ht="15.75" customHeight="1" x14ac:dyDescent="0.35"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0:26" ht="15.75" customHeight="1" x14ac:dyDescent="0.35"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0:26" ht="15.75" customHeight="1" x14ac:dyDescent="0.35"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0:26" ht="15.75" customHeight="1" x14ac:dyDescent="0.35"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0:26" ht="15.75" customHeight="1" x14ac:dyDescent="0.35"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0:26" ht="15.75" customHeight="1" x14ac:dyDescent="0.35"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0:26" ht="15.75" customHeight="1" x14ac:dyDescent="0.35"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0:26" ht="15.75" customHeight="1" x14ac:dyDescent="0.35"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0:26" ht="15.75" customHeight="1" x14ac:dyDescent="0.35"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0:26" ht="15.75" customHeight="1" x14ac:dyDescent="0.35"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0:26" ht="15.75" customHeight="1" x14ac:dyDescent="0.35"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0:26" ht="15.75" customHeight="1" x14ac:dyDescent="0.35"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0:26" ht="15.75" customHeight="1" x14ac:dyDescent="0.35"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0:26" ht="15.75" customHeight="1" x14ac:dyDescent="0.35"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0:26" ht="15.75" customHeight="1" x14ac:dyDescent="0.35"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0:26" ht="15.75" customHeight="1" x14ac:dyDescent="0.35"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0:26" ht="15.75" customHeight="1" x14ac:dyDescent="0.35"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0:26" ht="15.75" customHeight="1" x14ac:dyDescent="0.35"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0:26" ht="15.75" customHeight="1" x14ac:dyDescent="0.35"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0:26" ht="15.75" customHeight="1" x14ac:dyDescent="0.35"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0:26" ht="15.75" customHeight="1" x14ac:dyDescent="0.35"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0:26" ht="15.75" customHeight="1" x14ac:dyDescent="0.35"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0:26" ht="15.75" customHeight="1" x14ac:dyDescent="0.35"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0:26" ht="15.75" customHeight="1" x14ac:dyDescent="0.35"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0:26" ht="15.75" customHeight="1" x14ac:dyDescent="0.35"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0:26" ht="15.75" customHeight="1" x14ac:dyDescent="0.35"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0:26" ht="15.75" customHeight="1" x14ac:dyDescent="0.35"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0:26" ht="15.75" customHeight="1" x14ac:dyDescent="0.35"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0:26" ht="15.75" customHeight="1" x14ac:dyDescent="0.35"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0:26" ht="15.75" customHeight="1" x14ac:dyDescent="0.35"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0:26" ht="15.75" customHeight="1" x14ac:dyDescent="0.35"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0:26" ht="15.75" customHeight="1" x14ac:dyDescent="0.35"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0:26" ht="15.75" customHeight="1" x14ac:dyDescent="0.35"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0:26" ht="15.75" customHeight="1" x14ac:dyDescent="0.35"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0:26" ht="15.75" customHeight="1" x14ac:dyDescent="0.35"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0:26" ht="15.75" customHeight="1" x14ac:dyDescent="0.35"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0:26" ht="15.75" customHeight="1" x14ac:dyDescent="0.35"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0:26" ht="15.75" customHeight="1" x14ac:dyDescent="0.35"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0:26" ht="15.75" customHeight="1" x14ac:dyDescent="0.35"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0:26" ht="15.75" customHeight="1" x14ac:dyDescent="0.35"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0:26" ht="15.75" customHeight="1" x14ac:dyDescent="0.35"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0:26" ht="15.75" customHeight="1" x14ac:dyDescent="0.35"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0:26" ht="15.75" customHeight="1" x14ac:dyDescent="0.35"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0:26" ht="15.75" customHeight="1" x14ac:dyDescent="0.35"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0:26" ht="15.75" customHeight="1" x14ac:dyDescent="0.35"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0:26" ht="15.75" customHeight="1" x14ac:dyDescent="0.35"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0:26" ht="15.75" customHeight="1" x14ac:dyDescent="0.35"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0:26" ht="15.75" customHeight="1" x14ac:dyDescent="0.35"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0:26" ht="15.75" customHeight="1" x14ac:dyDescent="0.35"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0:26" ht="15.75" customHeight="1" x14ac:dyDescent="0.35"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0:26" ht="15.75" customHeight="1" x14ac:dyDescent="0.35"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0:26" ht="15.75" customHeight="1" x14ac:dyDescent="0.35"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0:26" ht="15.75" customHeight="1" x14ac:dyDescent="0.35"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0:26" ht="15.75" customHeight="1" x14ac:dyDescent="0.35"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0:26" ht="15.75" customHeight="1" x14ac:dyDescent="0.35"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0:26" ht="15.75" customHeight="1" x14ac:dyDescent="0.35"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0:26" ht="15.75" customHeight="1" x14ac:dyDescent="0.35"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0:26" ht="15.75" customHeight="1" x14ac:dyDescent="0.35"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0:26" ht="15.75" customHeight="1" x14ac:dyDescent="0.35"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0:26" ht="15.75" customHeight="1" x14ac:dyDescent="0.35"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0:26" ht="15.75" customHeight="1" x14ac:dyDescent="0.35"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0:26" ht="15.75" customHeight="1" x14ac:dyDescent="0.35"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0:26" ht="15.75" customHeight="1" x14ac:dyDescent="0.35"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0:26" ht="15.75" customHeight="1" x14ac:dyDescent="0.35"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0:26" ht="15.75" customHeight="1" x14ac:dyDescent="0.35"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0:26" ht="15.75" customHeight="1" x14ac:dyDescent="0.35"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0:26" ht="15.75" customHeight="1" x14ac:dyDescent="0.35"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0:26" ht="15.75" customHeight="1" x14ac:dyDescent="0.35"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0:26" ht="15.75" customHeight="1" x14ac:dyDescent="0.35"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0:26" ht="15.75" customHeight="1" x14ac:dyDescent="0.35"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0:26" ht="15.75" customHeight="1" x14ac:dyDescent="0.35"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0:26" ht="15.75" customHeight="1" x14ac:dyDescent="0.35"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0:26" ht="15.75" customHeight="1" x14ac:dyDescent="0.35"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0:26" ht="15.75" customHeight="1" x14ac:dyDescent="0.35"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0:26" ht="15.75" customHeight="1" x14ac:dyDescent="0.35"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0:26" ht="15.75" customHeight="1" x14ac:dyDescent="0.35"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0:26" ht="15.75" customHeight="1" x14ac:dyDescent="0.35"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0:26" ht="15.75" customHeight="1" x14ac:dyDescent="0.35"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0:26" ht="15.75" customHeight="1" x14ac:dyDescent="0.35"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0:26" ht="15.75" customHeight="1" x14ac:dyDescent="0.35"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0:26" ht="15.75" customHeight="1" x14ac:dyDescent="0.35"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0:26" ht="15.75" customHeight="1" x14ac:dyDescent="0.35"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0:26" ht="15.75" customHeight="1" x14ac:dyDescent="0.35"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0:26" ht="15.75" customHeight="1" x14ac:dyDescent="0.35"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0:26" ht="15.75" customHeight="1" x14ac:dyDescent="0.35"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0:26" ht="15.75" customHeight="1" x14ac:dyDescent="0.35"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0:26" ht="15.75" customHeight="1" x14ac:dyDescent="0.35"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0:26" ht="15.75" customHeight="1" x14ac:dyDescent="0.35"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0:26" ht="15.75" customHeight="1" x14ac:dyDescent="0.35"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0:26" ht="15.75" customHeight="1" x14ac:dyDescent="0.35"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0:26" ht="15.75" customHeight="1" x14ac:dyDescent="0.35"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0:26" ht="15.75" customHeight="1" x14ac:dyDescent="0.35"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0:26" ht="15.75" customHeight="1" x14ac:dyDescent="0.35"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0:26" ht="15.75" customHeight="1" x14ac:dyDescent="0.35"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0:26" ht="15.75" customHeight="1" x14ac:dyDescent="0.35"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0:26" ht="15.75" customHeight="1" x14ac:dyDescent="0.35"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0:26" ht="15.75" customHeight="1" x14ac:dyDescent="0.35"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0:26" ht="15.75" customHeight="1" x14ac:dyDescent="0.35"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0:26" ht="15.75" customHeight="1" x14ac:dyDescent="0.35"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0:26" ht="15.75" customHeight="1" x14ac:dyDescent="0.35"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0:26" ht="15.75" customHeight="1" x14ac:dyDescent="0.35"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0:26" ht="15.75" customHeight="1" x14ac:dyDescent="0.35"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0:26" ht="15.75" customHeight="1" x14ac:dyDescent="0.35"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0:26" ht="15.75" customHeight="1" x14ac:dyDescent="0.35"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0:26" ht="15.75" customHeight="1" x14ac:dyDescent="0.35"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0:26" ht="15.75" customHeight="1" x14ac:dyDescent="0.35"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0:26" ht="15.75" customHeight="1" x14ac:dyDescent="0.35"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0:26" ht="15.75" customHeight="1" x14ac:dyDescent="0.35"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0:26" ht="15.75" customHeight="1" x14ac:dyDescent="0.35"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0:26" ht="15.75" customHeight="1" x14ac:dyDescent="0.35"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0:26" ht="15.75" customHeight="1" x14ac:dyDescent="0.35"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0:26" ht="15.75" customHeight="1" x14ac:dyDescent="0.35"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0:26" ht="15.75" customHeight="1" x14ac:dyDescent="0.35"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0:26" ht="15.75" customHeight="1" x14ac:dyDescent="0.35"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0:26" ht="15.75" customHeight="1" x14ac:dyDescent="0.35"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0:26" ht="15.75" customHeight="1" x14ac:dyDescent="0.35"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0:26" ht="15.75" customHeight="1" x14ac:dyDescent="0.35"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0:26" ht="15.75" customHeight="1" x14ac:dyDescent="0.35"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0:26" ht="15.75" customHeight="1" x14ac:dyDescent="0.35"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0:26" ht="15.75" customHeight="1" x14ac:dyDescent="0.35"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0:26" ht="15.75" customHeight="1" x14ac:dyDescent="0.35"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0:26" ht="15.75" customHeight="1" x14ac:dyDescent="0.35"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0:26" ht="15.75" customHeight="1" x14ac:dyDescent="0.35"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0:26" ht="15.75" customHeight="1" x14ac:dyDescent="0.35"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0:26" ht="15.75" customHeight="1" x14ac:dyDescent="0.35"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0:26" ht="15.75" customHeight="1" x14ac:dyDescent="0.35"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0:26" ht="15.75" customHeight="1" x14ac:dyDescent="0.35"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0:26" ht="15.75" customHeight="1" x14ac:dyDescent="0.35"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0:26" ht="15.75" customHeight="1" x14ac:dyDescent="0.35"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0:26" ht="15.75" customHeight="1" x14ac:dyDescent="0.35"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0:26" ht="15.75" customHeight="1" x14ac:dyDescent="0.35"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0:26" ht="15.75" customHeight="1" x14ac:dyDescent="0.35"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0:26" ht="15.75" customHeight="1" x14ac:dyDescent="0.35"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0:26" ht="15.75" customHeight="1" x14ac:dyDescent="0.35"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0:26" ht="15.75" customHeight="1" x14ac:dyDescent="0.35"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0:26" ht="15.75" customHeight="1" x14ac:dyDescent="0.35"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0:26" ht="15.75" customHeight="1" x14ac:dyDescent="0.35"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0:26" ht="15.75" customHeight="1" x14ac:dyDescent="0.35"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0:26" ht="15.75" customHeight="1" x14ac:dyDescent="0.35"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0:26" ht="15.75" customHeight="1" x14ac:dyDescent="0.35"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0:26" ht="15.75" customHeight="1" x14ac:dyDescent="0.35"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0:26" ht="15.75" customHeight="1" x14ac:dyDescent="0.35"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0:26" ht="15.75" customHeight="1" x14ac:dyDescent="0.35"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0:26" ht="15.75" customHeight="1" x14ac:dyDescent="0.35"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0:26" ht="15.75" customHeight="1" x14ac:dyDescent="0.35"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0:26" ht="15.75" customHeight="1" x14ac:dyDescent="0.35"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0:26" ht="15.75" customHeight="1" x14ac:dyDescent="0.35"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0:26" ht="15.75" customHeight="1" x14ac:dyDescent="0.35"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0:26" ht="15.75" customHeight="1" x14ac:dyDescent="0.35"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0:26" ht="15.75" customHeight="1" x14ac:dyDescent="0.35"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0:26" ht="15.75" customHeight="1" x14ac:dyDescent="0.35"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0:26" ht="15.75" customHeight="1" x14ac:dyDescent="0.35"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0:26" ht="15.75" customHeight="1" x14ac:dyDescent="0.35"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0:26" ht="15.75" customHeight="1" x14ac:dyDescent="0.35"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0:26" ht="15.75" customHeight="1" x14ac:dyDescent="0.35"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0:26" ht="15.75" customHeight="1" x14ac:dyDescent="0.35"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0:26" ht="15.75" customHeight="1" x14ac:dyDescent="0.35"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0:26" ht="15.75" customHeight="1" x14ac:dyDescent="0.35"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0:26" ht="15.75" customHeight="1" x14ac:dyDescent="0.35"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0:26" ht="15.75" customHeight="1" x14ac:dyDescent="0.35"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0:26" ht="15.75" customHeight="1" x14ac:dyDescent="0.35"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0:26" ht="15.75" customHeight="1" x14ac:dyDescent="0.35"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0:26" ht="15.75" customHeight="1" x14ac:dyDescent="0.35"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0:26" ht="15.75" customHeight="1" x14ac:dyDescent="0.35"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0:26" ht="15.75" customHeight="1" x14ac:dyDescent="0.35"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0:26" ht="15.75" customHeight="1" x14ac:dyDescent="0.35"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0:26" ht="15.75" customHeight="1" x14ac:dyDescent="0.35"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0:26" ht="15.75" customHeight="1" x14ac:dyDescent="0.35"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0:26" ht="15.75" customHeight="1" x14ac:dyDescent="0.35"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0:26" ht="15.75" customHeight="1" x14ac:dyDescent="0.35"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0:26" ht="15.75" customHeight="1" x14ac:dyDescent="0.35"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0:26" ht="15.75" customHeight="1" x14ac:dyDescent="0.35"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0:26" ht="15.75" customHeight="1" x14ac:dyDescent="0.35"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0:26" ht="15.75" customHeight="1" x14ac:dyDescent="0.35"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0:26" ht="15.75" customHeight="1" x14ac:dyDescent="0.35"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0:26" ht="15.75" customHeight="1" x14ac:dyDescent="0.35"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0:26" ht="15.75" customHeight="1" x14ac:dyDescent="0.35"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0:26" ht="15.75" customHeight="1" x14ac:dyDescent="0.35"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0:26" ht="15.75" customHeight="1" x14ac:dyDescent="0.35"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0:26" ht="15.75" customHeight="1" x14ac:dyDescent="0.35"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0:26" ht="15.75" customHeight="1" x14ac:dyDescent="0.35"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0:26" ht="15.75" customHeight="1" x14ac:dyDescent="0.35"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0:26" ht="15.75" customHeight="1" x14ac:dyDescent="0.35"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0:26" ht="15.75" customHeight="1" x14ac:dyDescent="0.35"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0:26" ht="15.75" customHeight="1" x14ac:dyDescent="0.35"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0:26" ht="15.75" customHeight="1" x14ac:dyDescent="0.35"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0:26" ht="15.75" customHeight="1" x14ac:dyDescent="0.35"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0:26" ht="15.75" customHeight="1" x14ac:dyDescent="0.35"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0:26" ht="15.75" customHeight="1" x14ac:dyDescent="0.35"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0:26" ht="15.75" customHeight="1" x14ac:dyDescent="0.35"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0:26" ht="15.75" customHeight="1" x14ac:dyDescent="0.35"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0:26" ht="15.75" customHeight="1" x14ac:dyDescent="0.35"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0:26" ht="15.75" customHeight="1" x14ac:dyDescent="0.35"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0:26" ht="15.75" customHeight="1" x14ac:dyDescent="0.35"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0:26" ht="15.75" customHeight="1" x14ac:dyDescent="0.35"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0:26" ht="15.75" customHeight="1" x14ac:dyDescent="0.35"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0:26" ht="15.75" customHeight="1" x14ac:dyDescent="0.35"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0:26" ht="15.75" customHeight="1" x14ac:dyDescent="0.35"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0:26" ht="15.75" customHeight="1" x14ac:dyDescent="0.35"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0:26" ht="15.75" customHeight="1" x14ac:dyDescent="0.35"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0:26" ht="15.75" customHeight="1" x14ac:dyDescent="0.35"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0:26" ht="15.75" customHeight="1" x14ac:dyDescent="0.35"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0:26" ht="15.75" customHeight="1" x14ac:dyDescent="0.35"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0:26" ht="15.75" customHeight="1" x14ac:dyDescent="0.35"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0:26" ht="15.75" customHeight="1" x14ac:dyDescent="0.35"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0:26" ht="15.75" customHeight="1" x14ac:dyDescent="0.35"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0:26" ht="15.75" customHeight="1" x14ac:dyDescent="0.35"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0:26" ht="15.75" customHeight="1" x14ac:dyDescent="0.35"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0:26" ht="15.75" customHeight="1" x14ac:dyDescent="0.35"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0:26" ht="15.75" customHeight="1" x14ac:dyDescent="0.35"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0:26" ht="15.75" customHeight="1" x14ac:dyDescent="0.35"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0:26" ht="15.75" customHeight="1" x14ac:dyDescent="0.35"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0:26" ht="15.75" customHeight="1" x14ac:dyDescent="0.35"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0:26" ht="15.75" customHeight="1" x14ac:dyDescent="0.35"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0:26" ht="15.75" customHeight="1" x14ac:dyDescent="0.35"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0:26" ht="15.75" customHeight="1" x14ac:dyDescent="0.35"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0:26" ht="15.75" customHeight="1" x14ac:dyDescent="0.35"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0:26" ht="15.75" customHeight="1" x14ac:dyDescent="0.35"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0:26" ht="15.75" customHeight="1" x14ac:dyDescent="0.35"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0:26" ht="15.75" customHeight="1" x14ac:dyDescent="0.35"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0:26" ht="15.75" customHeight="1" x14ac:dyDescent="0.35"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0:26" ht="15.75" customHeight="1" x14ac:dyDescent="0.35"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0:26" ht="15.75" customHeight="1" x14ac:dyDescent="0.35"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0:26" ht="15.75" customHeight="1" x14ac:dyDescent="0.35"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0:26" ht="15.75" customHeight="1" x14ac:dyDescent="0.35"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0:26" ht="15.75" customHeight="1" x14ac:dyDescent="0.35"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0:26" ht="15.75" customHeight="1" x14ac:dyDescent="0.35"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0:26" ht="15.75" customHeight="1" x14ac:dyDescent="0.35"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0:26" ht="15.75" customHeight="1" x14ac:dyDescent="0.35"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0:26" ht="15.75" customHeight="1" x14ac:dyDescent="0.35"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0:26" ht="15.75" customHeight="1" x14ac:dyDescent="0.35"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0:26" ht="15.75" customHeight="1" x14ac:dyDescent="0.35"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0:26" ht="15.75" customHeight="1" x14ac:dyDescent="0.35"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0:26" ht="15.75" customHeight="1" x14ac:dyDescent="0.35"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0:26" ht="15.75" customHeight="1" x14ac:dyDescent="0.35"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0:26" ht="15.75" customHeight="1" x14ac:dyDescent="0.35"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0:26" ht="15.75" customHeight="1" x14ac:dyDescent="0.35"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0:26" ht="15.75" customHeight="1" x14ac:dyDescent="0.35"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0:26" ht="15.75" customHeight="1" x14ac:dyDescent="0.35"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0:26" ht="15.75" customHeight="1" x14ac:dyDescent="0.35"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0:26" ht="15.75" customHeight="1" x14ac:dyDescent="0.35"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0:26" ht="15.75" customHeight="1" x14ac:dyDescent="0.35"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0:26" ht="15.75" customHeight="1" x14ac:dyDescent="0.35"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0:26" ht="15.75" customHeight="1" x14ac:dyDescent="0.35"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0:26" ht="15.75" customHeight="1" x14ac:dyDescent="0.35"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0:26" ht="15.75" customHeight="1" x14ac:dyDescent="0.35"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0:26" ht="15.75" customHeight="1" x14ac:dyDescent="0.35"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0:26" ht="15.75" customHeight="1" x14ac:dyDescent="0.35"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0:26" ht="15.75" customHeight="1" x14ac:dyDescent="0.35"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0:26" ht="15.75" customHeight="1" x14ac:dyDescent="0.35"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0:26" ht="15.75" customHeight="1" x14ac:dyDescent="0.35"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0:26" ht="15.75" customHeight="1" x14ac:dyDescent="0.35"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0:26" ht="15.75" customHeight="1" x14ac:dyDescent="0.35"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0:26" ht="15.75" customHeight="1" x14ac:dyDescent="0.35"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0:26" ht="15.75" customHeight="1" x14ac:dyDescent="0.35"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0:26" ht="15.75" customHeight="1" x14ac:dyDescent="0.35"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0:26" ht="15.75" customHeight="1" x14ac:dyDescent="0.35"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0:26" ht="15.75" customHeight="1" x14ac:dyDescent="0.35"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0:26" ht="15.75" customHeight="1" x14ac:dyDescent="0.35"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0:26" ht="15.75" customHeight="1" x14ac:dyDescent="0.35"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0:26" ht="15.75" customHeight="1" x14ac:dyDescent="0.35"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0:26" ht="15.75" customHeight="1" x14ac:dyDescent="0.35"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0:26" ht="15.75" customHeight="1" x14ac:dyDescent="0.35"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0:26" ht="15.75" customHeight="1" x14ac:dyDescent="0.35"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0:26" ht="15.75" customHeight="1" x14ac:dyDescent="0.35"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0:26" ht="15.75" customHeight="1" x14ac:dyDescent="0.35"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0:26" ht="15.75" customHeight="1" x14ac:dyDescent="0.35"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0:26" ht="15.75" customHeight="1" x14ac:dyDescent="0.35"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0:26" ht="15.75" customHeight="1" x14ac:dyDescent="0.35"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0:26" ht="15.75" customHeight="1" x14ac:dyDescent="0.35"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0:26" ht="15.75" customHeight="1" x14ac:dyDescent="0.35"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0:26" ht="15.75" customHeight="1" x14ac:dyDescent="0.35"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0:26" ht="15.75" customHeight="1" x14ac:dyDescent="0.35"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0:26" ht="15.75" customHeight="1" x14ac:dyDescent="0.35"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0:26" ht="15.75" customHeight="1" x14ac:dyDescent="0.35"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0:26" ht="15.75" customHeight="1" x14ac:dyDescent="0.35"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0:26" ht="15.75" customHeight="1" x14ac:dyDescent="0.35"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0:26" ht="15.75" customHeight="1" x14ac:dyDescent="0.35"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0:26" ht="15.75" customHeight="1" x14ac:dyDescent="0.35"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0:26" ht="15.75" customHeight="1" x14ac:dyDescent="0.35"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0:26" ht="15.75" customHeight="1" x14ac:dyDescent="0.35"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0:26" ht="15.75" customHeight="1" x14ac:dyDescent="0.35"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0:26" ht="15.75" customHeight="1" x14ac:dyDescent="0.35"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0:26" ht="15.75" customHeight="1" x14ac:dyDescent="0.35"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0:26" ht="15.75" customHeight="1" x14ac:dyDescent="0.35"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0:26" ht="15.75" customHeight="1" x14ac:dyDescent="0.35"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0:26" ht="15.75" customHeight="1" x14ac:dyDescent="0.35"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0:26" ht="15.75" customHeight="1" x14ac:dyDescent="0.35"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0:26" ht="15.75" customHeight="1" x14ac:dyDescent="0.35"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0:26" ht="15.75" customHeight="1" x14ac:dyDescent="0.35"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0:26" ht="15.75" customHeight="1" x14ac:dyDescent="0.35"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0:26" ht="15.75" customHeight="1" x14ac:dyDescent="0.35"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0:26" ht="15.75" customHeight="1" x14ac:dyDescent="0.35"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0:26" ht="15.75" customHeight="1" x14ac:dyDescent="0.35"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0:26" ht="15.75" customHeight="1" x14ac:dyDescent="0.35"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0:26" ht="15.75" customHeight="1" x14ac:dyDescent="0.35"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0:26" ht="15.75" customHeight="1" x14ac:dyDescent="0.35"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0:26" ht="15.75" customHeight="1" x14ac:dyDescent="0.35"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0:26" ht="15.75" customHeight="1" x14ac:dyDescent="0.35"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0:26" ht="15.75" customHeight="1" x14ac:dyDescent="0.35"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0:26" ht="15.75" customHeight="1" x14ac:dyDescent="0.35"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0:26" ht="15.75" customHeight="1" x14ac:dyDescent="0.35"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0:26" ht="15.75" customHeight="1" x14ac:dyDescent="0.35"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0:26" ht="15.75" customHeight="1" x14ac:dyDescent="0.35"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0:26" ht="15.75" customHeight="1" x14ac:dyDescent="0.35"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0:26" ht="15.75" customHeight="1" x14ac:dyDescent="0.35"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0:26" ht="15.75" customHeight="1" x14ac:dyDescent="0.35"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0:26" ht="15.75" customHeight="1" x14ac:dyDescent="0.35"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0:26" ht="15.75" customHeight="1" x14ac:dyDescent="0.35"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0:26" ht="15.75" customHeight="1" x14ac:dyDescent="0.35"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0:26" ht="15.75" customHeight="1" x14ac:dyDescent="0.35"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0:26" ht="15.75" customHeight="1" x14ac:dyDescent="0.35"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0:26" ht="15.75" customHeight="1" x14ac:dyDescent="0.35"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0:26" ht="15.75" customHeight="1" x14ac:dyDescent="0.35"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0:26" ht="15.75" customHeight="1" x14ac:dyDescent="0.35"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0:26" ht="15.75" customHeight="1" x14ac:dyDescent="0.35"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0:26" ht="15.75" customHeight="1" x14ac:dyDescent="0.35"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0:26" ht="15.75" customHeight="1" x14ac:dyDescent="0.35"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0:26" ht="15.75" customHeight="1" x14ac:dyDescent="0.35"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0:26" ht="15.75" customHeight="1" x14ac:dyDescent="0.35"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0:26" ht="15.75" customHeight="1" x14ac:dyDescent="0.35"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0:26" ht="15.75" customHeight="1" x14ac:dyDescent="0.35"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0:26" ht="15.75" customHeight="1" x14ac:dyDescent="0.35"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0:26" ht="15.75" customHeight="1" x14ac:dyDescent="0.35"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0:26" ht="15.75" customHeight="1" x14ac:dyDescent="0.35"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0:26" ht="15.75" customHeight="1" x14ac:dyDescent="0.35"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0:26" ht="15.75" customHeight="1" x14ac:dyDescent="0.35"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0:26" ht="15.75" customHeight="1" x14ac:dyDescent="0.35"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0:26" ht="15.75" customHeight="1" x14ac:dyDescent="0.35"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0:26" ht="15.75" customHeight="1" x14ac:dyDescent="0.35"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0:26" ht="15.75" customHeight="1" x14ac:dyDescent="0.35"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0:26" ht="15.75" customHeight="1" x14ac:dyDescent="0.35"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0:26" ht="15.75" customHeight="1" x14ac:dyDescent="0.35"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0:26" ht="15.75" customHeight="1" x14ac:dyDescent="0.35"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0:26" ht="15.75" customHeight="1" x14ac:dyDescent="0.35"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0:26" ht="15.75" customHeight="1" x14ac:dyDescent="0.35"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0:26" ht="15.75" customHeight="1" x14ac:dyDescent="0.35"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0:26" ht="15.75" customHeight="1" x14ac:dyDescent="0.35"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0:26" ht="15.75" customHeight="1" x14ac:dyDescent="0.35"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0:26" ht="15.75" customHeight="1" x14ac:dyDescent="0.35"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0:26" ht="15.75" customHeight="1" x14ac:dyDescent="0.35"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0:26" ht="15.75" customHeight="1" x14ac:dyDescent="0.35"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0:26" ht="15.75" customHeight="1" x14ac:dyDescent="0.35"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0:26" ht="15.75" customHeight="1" x14ac:dyDescent="0.35"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0:26" ht="15.75" customHeight="1" x14ac:dyDescent="0.35"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0:26" ht="15.75" customHeight="1" x14ac:dyDescent="0.35"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0:26" ht="15.75" customHeight="1" x14ac:dyDescent="0.35"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0:26" ht="15.75" customHeight="1" x14ac:dyDescent="0.35"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0:26" ht="15.75" customHeight="1" x14ac:dyDescent="0.35"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0:26" ht="15.75" customHeight="1" x14ac:dyDescent="0.35"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0:26" ht="15.75" customHeight="1" x14ac:dyDescent="0.35"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0:26" ht="15.75" customHeight="1" x14ac:dyDescent="0.35"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0:26" ht="15.75" customHeight="1" x14ac:dyDescent="0.35"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0:26" ht="15.75" customHeight="1" x14ac:dyDescent="0.35"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0:26" ht="15.75" customHeight="1" x14ac:dyDescent="0.35"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0:26" ht="15.75" customHeight="1" x14ac:dyDescent="0.35"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0:26" ht="15.75" customHeight="1" x14ac:dyDescent="0.35"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0:26" ht="15.75" customHeight="1" x14ac:dyDescent="0.35"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0:26" ht="15.75" customHeight="1" x14ac:dyDescent="0.35"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0:26" ht="15.75" customHeight="1" x14ac:dyDescent="0.35"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0:26" ht="15.75" customHeight="1" x14ac:dyDescent="0.35"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0:26" ht="15.75" customHeight="1" x14ac:dyDescent="0.35"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0:26" ht="15.75" customHeight="1" x14ac:dyDescent="0.35"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0:26" ht="15.75" customHeight="1" x14ac:dyDescent="0.35"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0:26" ht="15.75" customHeight="1" x14ac:dyDescent="0.35"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0:26" ht="15.75" customHeight="1" x14ac:dyDescent="0.35"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0:26" ht="15.75" customHeight="1" x14ac:dyDescent="0.35"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0:26" ht="15.75" customHeight="1" x14ac:dyDescent="0.35"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0:26" ht="15.75" customHeight="1" x14ac:dyDescent="0.35"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0:26" ht="15.75" customHeight="1" x14ac:dyDescent="0.35"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0:26" ht="15.75" customHeight="1" x14ac:dyDescent="0.35"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0:26" ht="15.75" customHeight="1" x14ac:dyDescent="0.35"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0:26" ht="15.75" customHeight="1" x14ac:dyDescent="0.35"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0:26" ht="15.75" customHeight="1" x14ac:dyDescent="0.35"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0:26" ht="15.75" customHeight="1" x14ac:dyDescent="0.35"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0:26" ht="15.75" customHeight="1" x14ac:dyDescent="0.35"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0:26" ht="15.75" customHeight="1" x14ac:dyDescent="0.35"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0:26" ht="15.75" customHeight="1" x14ac:dyDescent="0.35"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0:26" ht="15.75" customHeight="1" x14ac:dyDescent="0.35"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0:26" ht="15.75" customHeight="1" x14ac:dyDescent="0.35"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0:26" ht="15.75" customHeight="1" x14ac:dyDescent="0.35"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0:26" ht="15.75" customHeight="1" x14ac:dyDescent="0.35"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0:26" ht="15.75" customHeight="1" x14ac:dyDescent="0.35"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0:26" ht="15.75" customHeight="1" x14ac:dyDescent="0.35"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0:26" ht="15.75" customHeight="1" x14ac:dyDescent="0.35"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0:26" ht="15.75" customHeight="1" x14ac:dyDescent="0.35"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0:26" ht="15.75" customHeight="1" x14ac:dyDescent="0.35"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0:26" ht="15.75" customHeight="1" x14ac:dyDescent="0.35"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0:26" ht="15.75" customHeight="1" x14ac:dyDescent="0.35"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0:26" ht="15.75" customHeight="1" x14ac:dyDescent="0.35"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0:26" ht="15.75" customHeight="1" x14ac:dyDescent="0.35"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0:26" ht="15.75" customHeight="1" x14ac:dyDescent="0.35"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0:26" ht="15.75" customHeight="1" x14ac:dyDescent="0.35"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0:26" ht="15.75" customHeight="1" x14ac:dyDescent="0.35"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0:26" ht="15.75" customHeight="1" x14ac:dyDescent="0.35"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0:26" ht="15.75" customHeight="1" x14ac:dyDescent="0.35"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0:26" ht="15.75" customHeight="1" x14ac:dyDescent="0.35"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0:26" ht="15.75" customHeight="1" x14ac:dyDescent="0.35"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0:26" ht="15.75" customHeight="1" x14ac:dyDescent="0.35"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0:26" ht="15.75" customHeight="1" x14ac:dyDescent="0.35"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0:26" ht="15.75" customHeight="1" x14ac:dyDescent="0.35"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0:26" ht="15.75" customHeight="1" x14ac:dyDescent="0.35"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0:26" ht="15.75" customHeight="1" x14ac:dyDescent="0.35"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0:26" ht="15.75" customHeight="1" x14ac:dyDescent="0.35"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0:26" ht="15.75" customHeight="1" x14ac:dyDescent="0.35"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0:26" ht="15.75" customHeight="1" x14ac:dyDescent="0.35"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0:26" ht="15.75" customHeight="1" x14ac:dyDescent="0.35"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0:26" ht="15.75" customHeight="1" x14ac:dyDescent="0.35"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0:26" ht="15.75" customHeight="1" x14ac:dyDescent="0.35"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0:26" ht="15.75" customHeight="1" x14ac:dyDescent="0.35"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0:26" ht="15.75" customHeight="1" x14ac:dyDescent="0.35"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0:26" ht="15.75" customHeight="1" x14ac:dyDescent="0.35"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0:26" ht="15.75" customHeight="1" x14ac:dyDescent="0.35"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0:26" ht="15.75" customHeight="1" x14ac:dyDescent="0.35"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0:26" ht="15.75" customHeight="1" x14ac:dyDescent="0.35"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0:26" ht="15.75" customHeight="1" x14ac:dyDescent="0.35"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0:26" ht="15.75" customHeight="1" x14ac:dyDescent="0.35"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0:26" ht="15.75" customHeight="1" x14ac:dyDescent="0.35"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0:26" ht="15.75" customHeight="1" x14ac:dyDescent="0.35"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0:26" ht="15.75" customHeight="1" x14ac:dyDescent="0.35"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0:26" ht="15.75" customHeight="1" x14ac:dyDescent="0.35"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0:26" ht="15.75" customHeight="1" x14ac:dyDescent="0.35"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0:26" ht="15.75" customHeight="1" x14ac:dyDescent="0.35"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0:26" ht="15.75" customHeight="1" x14ac:dyDescent="0.35"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0:26" ht="15.75" customHeight="1" x14ac:dyDescent="0.35"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0:26" ht="15.75" customHeight="1" x14ac:dyDescent="0.35"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0:26" ht="15.75" customHeight="1" x14ac:dyDescent="0.35"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0:26" ht="15.75" customHeight="1" x14ac:dyDescent="0.35"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0:26" ht="15.75" customHeight="1" x14ac:dyDescent="0.35"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0:26" ht="15.75" customHeight="1" x14ac:dyDescent="0.35"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0:26" ht="15.75" customHeight="1" x14ac:dyDescent="0.35"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0:26" ht="15.75" customHeight="1" x14ac:dyDescent="0.35"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0:26" ht="15.75" customHeight="1" x14ac:dyDescent="0.35"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0:26" ht="15.75" customHeight="1" x14ac:dyDescent="0.35"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0:26" ht="15.75" customHeight="1" x14ac:dyDescent="0.35"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0:26" ht="15.75" customHeight="1" x14ac:dyDescent="0.35"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0:26" ht="15.75" customHeight="1" x14ac:dyDescent="0.35"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0:26" ht="15.75" customHeight="1" x14ac:dyDescent="0.35"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0:26" ht="15.75" customHeight="1" x14ac:dyDescent="0.35"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0:26" ht="15.75" customHeight="1" x14ac:dyDescent="0.35"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0:26" ht="15.75" customHeight="1" x14ac:dyDescent="0.35"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0:26" ht="15.75" customHeight="1" x14ac:dyDescent="0.35"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0:26" ht="15.75" customHeight="1" x14ac:dyDescent="0.35"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0:26" ht="15.75" customHeight="1" x14ac:dyDescent="0.35"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0:26" ht="15.75" customHeight="1" x14ac:dyDescent="0.35"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0:26" ht="15.75" customHeight="1" x14ac:dyDescent="0.35"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0:26" ht="15.75" customHeight="1" x14ac:dyDescent="0.35"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0:26" ht="15.75" customHeight="1" x14ac:dyDescent="0.35"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0:26" ht="15.75" customHeight="1" x14ac:dyDescent="0.35"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0:26" ht="15.75" customHeight="1" x14ac:dyDescent="0.35"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0:26" ht="15.75" customHeight="1" x14ac:dyDescent="0.35"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0:26" ht="15.75" customHeight="1" x14ac:dyDescent="0.35"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0:26" ht="15.75" customHeight="1" x14ac:dyDescent="0.35"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0:26" ht="15.75" customHeight="1" x14ac:dyDescent="0.35"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0:26" ht="15.75" customHeight="1" x14ac:dyDescent="0.35"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0:26" ht="15.75" customHeight="1" x14ac:dyDescent="0.35"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0:26" ht="15.75" customHeight="1" x14ac:dyDescent="0.35"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0:26" ht="15.75" customHeight="1" x14ac:dyDescent="0.35"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0:26" ht="15.75" customHeight="1" x14ac:dyDescent="0.35"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0:26" ht="15.75" customHeight="1" x14ac:dyDescent="0.35"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0:26" ht="15.75" customHeight="1" x14ac:dyDescent="0.35"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0:26" ht="15.75" customHeight="1" x14ac:dyDescent="0.35"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0:26" ht="15.75" customHeight="1" x14ac:dyDescent="0.35"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0:26" ht="15.75" customHeight="1" x14ac:dyDescent="0.35"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0:26" ht="15.75" customHeight="1" x14ac:dyDescent="0.35"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0:26" ht="15.75" customHeight="1" x14ac:dyDescent="0.35"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0:26" ht="15.75" customHeight="1" x14ac:dyDescent="0.35"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0:26" ht="15.75" customHeight="1" x14ac:dyDescent="0.35"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0:26" ht="15.75" customHeight="1" x14ac:dyDescent="0.35"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0:26" ht="15.75" customHeight="1" x14ac:dyDescent="0.35"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0:26" ht="15.75" customHeight="1" x14ac:dyDescent="0.35"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0:26" ht="15.75" customHeight="1" x14ac:dyDescent="0.35"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0:26" ht="15.75" customHeight="1" x14ac:dyDescent="0.35"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0:26" ht="15.75" customHeight="1" x14ac:dyDescent="0.35"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0:26" ht="15.75" customHeight="1" x14ac:dyDescent="0.35"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0:26" ht="15.75" customHeight="1" x14ac:dyDescent="0.35"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0:26" ht="15.75" customHeight="1" x14ac:dyDescent="0.35"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0:26" ht="15.75" customHeight="1" x14ac:dyDescent="0.35"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0:26" ht="15.75" customHeight="1" x14ac:dyDescent="0.35"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0:26" ht="15.75" customHeight="1" x14ac:dyDescent="0.35"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0:26" ht="15.75" customHeight="1" x14ac:dyDescent="0.35"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0:26" ht="15.75" customHeight="1" x14ac:dyDescent="0.35"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0:26" ht="15.75" customHeight="1" x14ac:dyDescent="0.35"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0:26" ht="15.75" customHeight="1" x14ac:dyDescent="0.35"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0:26" ht="15.75" customHeight="1" x14ac:dyDescent="0.35"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0:26" ht="15.75" customHeight="1" x14ac:dyDescent="0.35"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0:26" ht="15.75" customHeight="1" x14ac:dyDescent="0.35"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0:26" ht="15.75" customHeight="1" x14ac:dyDescent="0.35"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0:26" ht="15.75" customHeight="1" x14ac:dyDescent="0.35"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0:26" ht="15.75" customHeight="1" x14ac:dyDescent="0.35"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0:26" ht="15.75" customHeight="1" x14ac:dyDescent="0.35"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0:26" ht="15.75" customHeight="1" x14ac:dyDescent="0.35"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0:26" ht="15.75" customHeight="1" x14ac:dyDescent="0.35"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0:26" ht="15.75" customHeight="1" x14ac:dyDescent="0.35"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0:26" ht="15.75" customHeight="1" x14ac:dyDescent="0.35"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0:26" ht="15.75" customHeight="1" x14ac:dyDescent="0.35"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0:26" ht="15.75" customHeight="1" x14ac:dyDescent="0.35"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0:26" ht="15.75" customHeight="1" x14ac:dyDescent="0.35"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0:26" ht="15.75" customHeight="1" x14ac:dyDescent="0.35"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0:26" ht="15.75" customHeight="1" x14ac:dyDescent="0.35"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0:26" ht="15.75" customHeight="1" x14ac:dyDescent="0.35"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0:26" ht="15.75" customHeight="1" x14ac:dyDescent="0.35"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0:26" ht="15.75" customHeight="1" x14ac:dyDescent="0.35"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0:26" ht="15.75" customHeight="1" x14ac:dyDescent="0.35"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0:26" ht="15.75" customHeight="1" x14ac:dyDescent="0.35"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0:26" ht="15.75" customHeight="1" x14ac:dyDescent="0.35"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0:26" ht="15.75" customHeight="1" x14ac:dyDescent="0.35"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0:26" ht="15.75" customHeight="1" x14ac:dyDescent="0.35"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0:26" ht="15.75" customHeight="1" x14ac:dyDescent="0.35"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0:26" ht="15.75" customHeight="1" x14ac:dyDescent="0.35"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0:26" ht="15.75" customHeight="1" x14ac:dyDescent="0.35"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0:26" ht="15.75" customHeight="1" x14ac:dyDescent="0.35"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0:26" ht="15.75" customHeight="1" x14ac:dyDescent="0.35"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0:26" ht="15.75" customHeight="1" x14ac:dyDescent="0.35"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0:26" ht="15.75" customHeight="1" x14ac:dyDescent="0.35"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0:26" ht="15.75" customHeight="1" x14ac:dyDescent="0.35"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0:26" ht="15.75" customHeight="1" x14ac:dyDescent="0.35"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0:26" ht="15.75" customHeight="1" x14ac:dyDescent="0.35"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0:26" ht="15.75" customHeight="1" x14ac:dyDescent="0.35"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0:26" ht="15.75" customHeight="1" x14ac:dyDescent="0.35"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0:26" ht="15.75" customHeight="1" x14ac:dyDescent="0.35"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0:26" ht="15.75" customHeight="1" x14ac:dyDescent="0.35"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0:26" ht="15.75" customHeight="1" x14ac:dyDescent="0.35"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0:26" ht="15.75" customHeight="1" x14ac:dyDescent="0.35"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0:26" ht="15.75" customHeight="1" x14ac:dyDescent="0.35"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0:26" ht="15.75" customHeight="1" x14ac:dyDescent="0.35"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0:26" ht="15.75" customHeight="1" x14ac:dyDescent="0.35"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0:26" ht="15.75" customHeight="1" x14ac:dyDescent="0.35"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0:26" ht="15.75" customHeight="1" x14ac:dyDescent="0.35"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0:26" ht="15.75" customHeight="1" x14ac:dyDescent="0.35"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0:26" ht="15.75" customHeight="1" x14ac:dyDescent="0.35"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0:26" ht="15.75" customHeight="1" x14ac:dyDescent="0.35"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0:26" ht="15.75" customHeight="1" x14ac:dyDescent="0.35"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0:26" ht="15.75" customHeight="1" x14ac:dyDescent="0.35"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0:26" ht="15.75" customHeight="1" x14ac:dyDescent="0.35"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0:26" ht="15.75" customHeight="1" x14ac:dyDescent="0.35"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0:26" ht="15.75" customHeight="1" x14ac:dyDescent="0.35"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0:26" ht="15.75" customHeight="1" x14ac:dyDescent="0.35"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0:26" ht="15.75" customHeight="1" x14ac:dyDescent="0.35"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0:26" ht="15.75" customHeight="1" x14ac:dyDescent="0.35"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0:26" ht="15.75" customHeight="1" x14ac:dyDescent="0.35"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0:26" ht="15.75" customHeight="1" x14ac:dyDescent="0.35"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0:26" ht="15.75" customHeight="1" x14ac:dyDescent="0.35"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0:26" ht="15.75" customHeight="1" x14ac:dyDescent="0.35"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0:26" ht="15.75" customHeight="1" x14ac:dyDescent="0.35"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0:26" ht="15.75" customHeight="1" x14ac:dyDescent="0.35"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0:26" ht="15.75" customHeight="1" x14ac:dyDescent="0.35"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0:26" ht="15.75" customHeight="1" x14ac:dyDescent="0.35"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0:26" ht="15.75" customHeight="1" x14ac:dyDescent="0.35"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0:26" ht="15.75" customHeight="1" x14ac:dyDescent="0.35"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0:26" ht="15.75" customHeight="1" x14ac:dyDescent="0.35"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0:26" ht="15.75" customHeight="1" x14ac:dyDescent="0.35"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0:26" ht="15.75" customHeight="1" x14ac:dyDescent="0.35"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0:26" ht="15.75" customHeight="1" x14ac:dyDescent="0.35"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0:26" ht="15.75" customHeight="1" x14ac:dyDescent="0.35"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0:26" ht="15.75" customHeight="1" x14ac:dyDescent="0.35"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0:26" ht="15.75" customHeight="1" x14ac:dyDescent="0.35"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0:26" ht="15.75" customHeight="1" x14ac:dyDescent="0.35"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0:26" ht="15.75" customHeight="1" x14ac:dyDescent="0.35"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0:26" ht="15.75" customHeight="1" x14ac:dyDescent="0.35"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0:26" ht="15.75" customHeight="1" x14ac:dyDescent="0.35"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0:26" ht="15.75" customHeight="1" x14ac:dyDescent="0.35"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0:26" ht="15.75" customHeight="1" x14ac:dyDescent="0.35"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0:26" ht="15.75" customHeight="1" x14ac:dyDescent="0.35"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0:26" ht="15.75" customHeight="1" x14ac:dyDescent="0.35"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0:26" ht="15.75" customHeight="1" x14ac:dyDescent="0.35"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0:26" ht="15.75" customHeight="1" x14ac:dyDescent="0.35"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0:26" ht="15.75" customHeight="1" x14ac:dyDescent="0.35"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0:26" ht="15.75" customHeight="1" x14ac:dyDescent="0.35"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0:26" ht="15.75" customHeight="1" x14ac:dyDescent="0.35"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0:26" ht="15.75" customHeight="1" x14ac:dyDescent="0.35"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0:26" ht="15.75" customHeight="1" x14ac:dyDescent="0.35"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0:26" ht="15.75" customHeight="1" x14ac:dyDescent="0.35"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0:26" ht="15.75" customHeight="1" x14ac:dyDescent="0.35"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0:26" ht="15.75" customHeight="1" x14ac:dyDescent="0.35"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0:26" ht="15.75" customHeight="1" x14ac:dyDescent="0.35"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0:26" ht="15.75" customHeight="1" x14ac:dyDescent="0.35"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0:26" ht="15.75" customHeight="1" x14ac:dyDescent="0.35"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0:26" ht="15.75" customHeight="1" x14ac:dyDescent="0.35"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0:26" ht="15.75" customHeight="1" x14ac:dyDescent="0.35"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0:26" ht="15.75" customHeight="1" x14ac:dyDescent="0.35"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0:26" ht="15.75" customHeight="1" x14ac:dyDescent="0.35"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0:26" ht="15.75" customHeight="1" x14ac:dyDescent="0.35"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0:26" ht="15.75" customHeight="1" x14ac:dyDescent="0.35"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0:26" ht="15.75" customHeight="1" x14ac:dyDescent="0.35"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0:26" ht="15.75" customHeight="1" x14ac:dyDescent="0.35"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0:26" ht="15.75" customHeight="1" x14ac:dyDescent="0.35"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0:26" ht="15.75" customHeight="1" x14ac:dyDescent="0.35"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0:26" ht="15.75" customHeight="1" x14ac:dyDescent="0.35"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0:26" ht="15.75" customHeight="1" x14ac:dyDescent="0.35"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0:26" ht="15.75" customHeight="1" x14ac:dyDescent="0.35"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0:26" ht="15.75" customHeight="1" x14ac:dyDescent="0.35"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3">
    <mergeCell ref="C25:D25"/>
    <mergeCell ref="H25:H26"/>
    <mergeCell ref="I25:J25"/>
    <mergeCell ref="K25:L25"/>
    <mergeCell ref="A1:H1"/>
    <mergeCell ref="A11:C11"/>
    <mergeCell ref="A12:A13"/>
    <mergeCell ref="B12:B13"/>
    <mergeCell ref="A22:B22"/>
    <mergeCell ref="A24:H24"/>
    <mergeCell ref="A25:B26"/>
    <mergeCell ref="A38:H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ageMargins left="0.7" right="0.7" top="0.75" bottom="0.75" header="0" footer="0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 1) PRESUPUESTO GASTO DE PE</vt:lpstr>
      <vt:lpstr>HOJA 2) PRESUPUESTO POR RESULTA</vt:lpstr>
      <vt:lpstr>HOJA 3) ADQU. Y MATERIALES</vt:lpstr>
      <vt:lpstr>HOJA 4) CONTRAPARTIDA</vt:lpstr>
      <vt:lpstr>HOJA 5) PRESUPUESTO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VINCULACIÓN</dc:creator>
  <cp:lastModifiedBy>User</cp:lastModifiedBy>
  <dcterms:created xsi:type="dcterms:W3CDTF">2022-05-17T15:58:17Z</dcterms:created>
  <dcterms:modified xsi:type="dcterms:W3CDTF">2024-02-22T16:50:31Z</dcterms:modified>
</cp:coreProperties>
</file>